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sh712\Downloads\"/>
    </mc:Choice>
  </mc:AlternateContent>
  <xr:revisionPtr revIDLastSave="0" documentId="13_ncr:1_{150D4BCD-5719-4186-AF6E-537B241D342C}" xr6:coauthVersionLast="47" xr6:coauthVersionMax="47" xr10:uidLastSave="{00000000-0000-0000-0000-000000000000}"/>
  <bookViews>
    <workbookView xWindow="-108" yWindow="-108" windowWidth="23256" windowHeight="13896" xr2:uid="{B87C7A01-1F62-4A40-B5A7-BD3694433EB8}"/>
  </bookViews>
  <sheets>
    <sheet name="TP 2026" sheetId="1" r:id="rId1"/>
    <sheet name="Sheet1" sheetId="2" state="hidden" r:id="rId2"/>
  </sheets>
  <definedNames>
    <definedName name="_xlnm._FilterDatabase" localSheetId="0" hidden="1">'TP 2026'!$A$1:$I$442</definedName>
    <definedName name="_xlnm.Print_Area" localSheetId="0">'TP 2026'!$A$1:$I$442</definedName>
    <definedName name="_xlnm.Print_Titles" localSheetId="0">'TP 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113" i="1" l="1"/>
  <c r="I33" i="1"/>
  <c r="I168" i="1"/>
  <c r="I127" i="1"/>
  <c r="I59" i="1"/>
  <c r="I44" i="1"/>
  <c r="I24" i="1"/>
  <c r="I18" i="1"/>
  <c r="I442" i="1"/>
  <c r="I441" i="1"/>
  <c r="I440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1" i="1"/>
  <c r="I390" i="1"/>
  <c r="I389" i="1"/>
  <c r="I388" i="1"/>
  <c r="I387" i="1"/>
  <c r="I386" i="1"/>
  <c r="I385" i="1"/>
  <c r="I384" i="1"/>
  <c r="I383" i="1"/>
  <c r="I382" i="1"/>
  <c r="I381" i="1"/>
  <c r="I379" i="1"/>
  <c r="I378" i="1"/>
  <c r="I377" i="1"/>
  <c r="I376" i="1"/>
  <c r="I375" i="1"/>
  <c r="I374" i="1"/>
  <c r="I372" i="1"/>
  <c r="I371" i="1"/>
  <c r="I370" i="1"/>
  <c r="I368" i="1"/>
  <c r="I367" i="1"/>
  <c r="I366" i="1"/>
  <c r="I365" i="1"/>
  <c r="I359" i="1"/>
  <c r="I356" i="1"/>
  <c r="I355" i="1"/>
  <c r="I354" i="1"/>
  <c r="I353" i="1"/>
  <c r="I352" i="1"/>
  <c r="I351" i="1"/>
  <c r="I350" i="1"/>
  <c r="I349" i="1"/>
  <c r="I348" i="1"/>
  <c r="I347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298" i="1"/>
  <c r="I297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69" i="1"/>
  <c r="I68" i="1"/>
  <c r="I67" i="1"/>
  <c r="I66" i="1"/>
  <c r="I65" i="1"/>
  <c r="I64" i="1"/>
  <c r="I63" i="1"/>
  <c r="I62" i="1"/>
  <c r="I61" i="1"/>
  <c r="I60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3" i="1"/>
  <c r="I42" i="1"/>
  <c r="I41" i="1"/>
  <c r="I40" i="1"/>
  <c r="I39" i="1"/>
  <c r="I38" i="1"/>
  <c r="I37" i="1"/>
  <c r="I36" i="1"/>
  <c r="I35" i="1"/>
  <c r="I34" i="1"/>
  <c r="I32" i="1"/>
  <c r="I30" i="1"/>
  <c r="I31" i="1"/>
  <c r="I29" i="1"/>
  <c r="I28" i="1"/>
  <c r="I27" i="1"/>
  <c r="I26" i="1"/>
  <c r="I25" i="1"/>
  <c r="I23" i="1"/>
  <c r="I22" i="1"/>
  <c r="I21" i="1"/>
  <c r="I20" i="1"/>
  <c r="I17" i="1"/>
  <c r="I16" i="1"/>
  <c r="I15" i="1"/>
  <c r="I14" i="1"/>
  <c r="I13" i="1"/>
  <c r="I10" i="1"/>
  <c r="I9" i="1"/>
  <c r="I8" i="1"/>
  <c r="I7" i="1"/>
  <c r="I6" i="1"/>
  <c r="I5" i="1"/>
  <c r="I4" i="1"/>
  <c r="I3" i="1"/>
  <c r="I2" i="1"/>
  <c r="I393" i="1" l="1"/>
  <c r="I373" i="1"/>
  <c r="I362" i="1"/>
  <c r="I361" i="1"/>
  <c r="I358" i="1"/>
  <c r="I301" i="1"/>
  <c r="I274" i="1"/>
  <c r="I257" i="1"/>
  <c r="I196" i="1"/>
  <c r="I173" i="1"/>
  <c r="I172" i="1"/>
  <c r="I148" i="1"/>
  <c r="I72" i="1"/>
  <c r="I346" i="1"/>
  <c r="I439" i="1" l="1"/>
  <c r="I408" i="1"/>
  <c r="I392" i="1"/>
  <c r="I380" i="1"/>
  <c r="I369" i="1"/>
  <c r="I360" i="1"/>
  <c r="I357" i="1"/>
  <c r="I324" i="1"/>
  <c r="I300" i="1"/>
  <c r="I299" i="1"/>
  <c r="I296" i="1"/>
  <c r="I273" i="1"/>
  <c r="I256" i="1"/>
  <c r="I255" i="1"/>
  <c r="I254" i="1"/>
  <c r="I253" i="1"/>
  <c r="I216" i="1"/>
  <c r="I195" i="1"/>
  <c r="I194" i="1"/>
  <c r="I193" i="1"/>
  <c r="I171" i="1"/>
  <c r="I170" i="1"/>
  <c r="I169" i="1"/>
  <c r="I147" i="1"/>
  <c r="I90" i="1"/>
  <c r="I71" i="1"/>
  <c r="I70" i="1"/>
  <c r="D368" i="1" l="1"/>
  <c r="C368" i="1"/>
  <c r="I364" i="1" l="1"/>
  <c r="I363" i="1"/>
  <c r="I12" i="1"/>
  <c r="I11" i="1"/>
</calcChain>
</file>

<file path=xl/sharedStrings.xml><?xml version="1.0" encoding="utf-8"?>
<sst xmlns="http://schemas.openxmlformats.org/spreadsheetml/2006/main" count="2672" uniqueCount="1064">
  <si>
    <t>Course Title</t>
  </si>
  <si>
    <t>Project Management</t>
  </si>
  <si>
    <t xml:space="preserve"> Project Planning, Scheduling &amp; Cost Control Professional – Preparing for PMI-SP Certificate  – Certified Program</t>
  </si>
  <si>
    <t>تخطيط وجدولة وضبط المشاريع – معتمد عالمياً</t>
  </si>
  <si>
    <t>5 Days</t>
  </si>
  <si>
    <t>Dubai</t>
  </si>
  <si>
    <t>Finance and Accounting</t>
  </si>
  <si>
    <t>Strategic Planning, Analysis, Financial Control and Budget Preparation</t>
  </si>
  <si>
    <t>التخطيط الاستراتيجي والتحليل والرقابة المالية واعداد الميزانية</t>
  </si>
  <si>
    <t>London</t>
  </si>
  <si>
    <t>Managing &amp; Supervising Projects, Consultants &amp; Contractors - Certified Program</t>
  </si>
  <si>
    <t>إدارة المشاريع والإشراف على الاستشاريين والمقاولين - معتمد عالميا</t>
  </si>
  <si>
    <t>Istanbul</t>
  </si>
  <si>
    <t>Accounting Methods and Procedures – 
Best Practices in Financial Accounting and Reporting</t>
  </si>
  <si>
    <t>أساليب المحاسبة وإجراءاتها – أفضل الممارسات في المحاسبة المالية وإعداد التقارير</t>
  </si>
  <si>
    <t>Bahrain</t>
  </si>
  <si>
    <t>Electrical and Electronic Engineering</t>
  </si>
  <si>
    <t>IEEE Standards for Electric Power Systems in Buildings</t>
  </si>
  <si>
    <t>المعايير القياسية العالمية لنظم الطاقة الكهربائية في المباني</t>
  </si>
  <si>
    <t>Leadership, Management, Strategy, HR and Soft Skills</t>
  </si>
  <si>
    <t>Planning, Organizing, Negotiating and Work Coordinating</t>
  </si>
  <si>
    <t>تخطيط وتنسيق الاعمال والتفاوض وتنظيم الاجراءات الادارية المتميزة</t>
  </si>
  <si>
    <t>Key Performance Indicator *KPIs* Workshop and Maximizing Effectiveness</t>
  </si>
  <si>
    <t>ورشة عمل مؤشرات الأداء وتطوير الاجراءات لإنجاز الاعمال واتخاذ القرارات الفعالة</t>
  </si>
  <si>
    <t>Mechanical Engineering</t>
  </si>
  <si>
    <t>Advanced HVAC Design, Maintenance &amp; Operation Techniques</t>
  </si>
  <si>
    <t>تقنيات متقدمة في تصميم وتشغيل وصيانة أنظمة التكييف والتبريد</t>
  </si>
  <si>
    <t>Advanced Creative Methods for Influencing and Persuading</t>
  </si>
  <si>
    <t>الاساليب الابداعية في التأثير والاقناع</t>
  </si>
  <si>
    <t>Financial Budgeting, Estimating, Cost Control and Management</t>
  </si>
  <si>
    <t>تطوير وتقدير الميزانية المالية وادارة ومراقبة التكاليف</t>
  </si>
  <si>
    <t>Construction Management, Contract, Tendering, Budgeting &amp; Estimating</t>
  </si>
  <si>
    <t>Successfully Selecting Contractors and Consultants: Tendering, Bidding &amp; Award – Certified Program</t>
  </si>
  <si>
    <t>اختيار وتأهيل المقاولين والاستشاريين – تنظيم الاجراءات ودراسة العطاءات والترسية -  معتمد عالميا</t>
  </si>
  <si>
    <t>Excellence in Crises and Effective Decision Making</t>
  </si>
  <si>
    <t>التميز في ادارة الازمات واتخاذ القرارات الفعالة</t>
  </si>
  <si>
    <t>Planning, Monitoring, Evaluation and Innovation @ Work</t>
  </si>
  <si>
    <t>مهارات التخطيط والمتابعة والتوجيه والابتكار في العمل</t>
  </si>
  <si>
    <t>Cairo</t>
  </si>
  <si>
    <t>Safety, Security, Fire and Emergency Response Engineering</t>
  </si>
  <si>
    <t>Fire Alarm and Sprinklers Inspection, Testing and Design</t>
  </si>
  <si>
    <t>تصميم وتفتيش واختبار شبكات ونظم الحماية من الحرائق</t>
  </si>
  <si>
    <t>Transparent Management and Leadership Techniques - Case Studies</t>
  </si>
  <si>
    <t>الإدارة والقيادة بالشفافية - حالات دراسية</t>
  </si>
  <si>
    <t xml:space="preserve">Barcelona </t>
  </si>
  <si>
    <t>LEED, Green, Environment and Sustainability</t>
  </si>
  <si>
    <t>LEED Green Associate GA Exam Preparation - Green Building Techniques</t>
  </si>
  <si>
    <t>تقنيات المباني الخضراء والتصميم المستدام – التحضير لاختبارLEED GA</t>
  </si>
  <si>
    <t>Creative Leadership, Management, Strategic Planning, Change Management and Organizational Effectiveness</t>
  </si>
  <si>
    <t xml:space="preserve">
القيادة الإبداعية، والإدارة والتخطيط الاستراتيجي، إدارة التغيير وتحقيق الفعالية التنظيمية</t>
  </si>
  <si>
    <t>Master’s Certificate in Project Management MCPM – University of Colorado, USA</t>
  </si>
  <si>
    <t>Modern Project Management, Risk, Negotiation, Leadership and Team Building (MCPM Workshops 1, 2) – Certified Program*</t>
  </si>
  <si>
    <t>الاحتراف في إدارة المشاريع وتجنب المخاطر وفن التفاوض والمهارات القيادية وبناء فرق العمل – معتمد عالميا*</t>
  </si>
  <si>
    <t>2-Week</t>
  </si>
  <si>
    <t>Master's Certificate in Project Management
(MCPM Workshops 1, 2, 3) - Certified Program</t>
  </si>
  <si>
    <t>شهادة الماسترز في إدارة المشاريع - معتمد عالميا</t>
  </si>
  <si>
    <t>3-Week</t>
  </si>
  <si>
    <t>Mastering Modern Project Management™ and the Risk Management (MCPM Workshop 1) – Certified Program*</t>
  </si>
  <si>
    <t>الاحتراف في إدارة المشاريع والمخاطر – معتمد عالميا*</t>
  </si>
  <si>
    <t>Hazard Identification and Risk Assessment</t>
  </si>
  <si>
    <t>تحديد المخاطر وتقييم المخاطر</t>
  </si>
  <si>
    <t>Project Negotiation, Leadership and Team Building (MCPM Workshop 2) – Certified Program*</t>
  </si>
  <si>
    <t>تقنيات التفاوض والقيادة الفعالة وبناء فرق عمل إدارة المشاريع – معتمد عالميا*</t>
  </si>
  <si>
    <t>Advanced Project Management, Negotiation, Leadership, Team Buildings and Contracting (MCPM Workshops 2, 3) – Certified Program*</t>
  </si>
  <si>
    <t>مواضيع متقدمة في إدارة المشاريع ، ومهارات القيادة والتفاوض والتعاقد وبناء فرق العمل الفعالة – معتمد عالميا*</t>
  </si>
  <si>
    <t>Mastering Emotional Intelligence – Excellence in Management and Leadership</t>
  </si>
  <si>
    <t>التميز في الذكاء العاطفي - اساليب الإدارة الحديثة</t>
  </si>
  <si>
    <t>Barcelona</t>
  </si>
  <si>
    <t>International Financial Reporting Standards (IFRS)</t>
  </si>
  <si>
    <t>معايير التقارير المالية والمحاسبية الدولية  (IFRS)</t>
  </si>
  <si>
    <t>Advanced Project Controls &amp; Contracting (MCPM Workshop 3) – Certified Program*</t>
  </si>
  <si>
    <t xml:space="preserve"> ورشة عمل متقدمة في التحكم وإدارة المشاريع والأدوات التعاقدية الناجحة – معتمد عالميا*</t>
  </si>
  <si>
    <t>Maintenance and Operation, Asset and Facility Management</t>
  </si>
  <si>
    <t>Maintenance Planning, Scheduling, Management and Work Control</t>
  </si>
  <si>
    <t>تخطيط وجدولة ومراقبة وتوثيق أعمال الصيانة</t>
  </si>
  <si>
    <t>Construction Contract and Tendering - Preparation, Submittal, Analysis and Award – Certified Program</t>
  </si>
  <si>
    <t>إعداد وطرح وتحليل وترسية العطاءات في المناقصات الانشائية – معتمد عالميا</t>
  </si>
  <si>
    <t>Financial Analysis &amp; Executive Management Skills for Non-Financial Professionals</t>
  </si>
  <si>
    <t>المهارات المالية والتميز الاداري لاتخاذ القرارات الصحيحة لغير الماليين</t>
  </si>
  <si>
    <t>Uninterruptible Power Supply (UPS) – Selection, Installation, Maintenance &amp; Operation</t>
  </si>
  <si>
    <t>مصدر التيـار الكهربـائي الغيـر منقطـع – الاختيار والتركيب والصيانة والتشغيل</t>
  </si>
  <si>
    <t>Translating Vision and Strategy into Action</t>
  </si>
  <si>
    <t>تحويل الرؤية والخطط الاستراتيجية الى اعمال وإجراءات تنفيذية</t>
  </si>
  <si>
    <t>Managing Multiple Projects – Certified Program</t>
  </si>
  <si>
    <t>تقنيات ادارة مشاريع متعددة – معتمد عالميا</t>
  </si>
  <si>
    <t>Financial Data Analysis using Mathematical and Statistical Methods</t>
  </si>
  <si>
    <t>تحليل البيانات المالية باستخدام الاساليب الرياضية والاحصائية</t>
  </si>
  <si>
    <t xml:space="preserve">PMI® Authorized Project Management Professional
PMP® Exam Prep Course- Certified Program 
</t>
  </si>
  <si>
    <t>إدارة المشاريع الإحترافية - التحضير لشهادة مدير مشروع محترف – معتمد عالمياً</t>
  </si>
  <si>
    <t>Structural, Concrete and Material Engineering</t>
  </si>
  <si>
    <t>Building Rehabilitation and Repair Management</t>
  </si>
  <si>
    <t>ادارة مشاريع الترميم واعادة التأهيل للمباني</t>
  </si>
  <si>
    <t>Supply Chain, Procurement, Purchasing and Logistics Management</t>
  </si>
  <si>
    <t>Advanced Purchasing and Supply Techniques</t>
  </si>
  <si>
    <t>تقنيات إدارة المشتريات</t>
  </si>
  <si>
    <t>Advanced Techniques to Develop, Measure &amp; Raise Maintenance Efficiency</t>
  </si>
  <si>
    <t>الادارة المتقدمة لقياس وتطـوير مشاريع الصيانة ورفع كفاءتها</t>
  </si>
  <si>
    <t>Measuring, Analyzing and Improving Work and Staff Performance</t>
  </si>
  <si>
    <t>قياس وتحسين وتحليل العمل وأداء الموظفين</t>
  </si>
  <si>
    <t xml:space="preserve"> Risk Management Professional – Preparing for PMI-RMP  – Certified Program</t>
  </si>
  <si>
    <t>الاحتراف والتميز في ادارة المخاطر - معتمد عالميا</t>
  </si>
  <si>
    <t>Innovation and Change Management, Dynamic Thinking and Successful Solutions and Focus to Achieve Success</t>
  </si>
  <si>
    <t>الابداع وادارة التغيير والتفكير الديناميكي والحلول الناجحة والتركيز لتحقيق النجاح</t>
  </si>
  <si>
    <t>Value Engineering - Cost Reduction and Quality Improvement</t>
  </si>
  <si>
    <t>الهندسة القيمية  - تقنيات تخفيض التكلفة ورفع الجودة والاداء</t>
  </si>
  <si>
    <t>4-Week</t>
  </si>
  <si>
    <t>Maintenance Planning, Scheduling and Following up</t>
  </si>
  <si>
    <t xml:space="preserve">البرنامج المتقدم في تخطيط وجدولة ومراقبة أعمال الصيانة </t>
  </si>
  <si>
    <t>Tactics of Mechanical Installation - HVAC, Elevators, Fire Alarm, Pumps, Isolation Materials, etc.</t>
  </si>
  <si>
    <t>تقنيات متقدمة للتركيبات الميكانيكية في المباني: تكييف، مصاعد، مضخات، مواد عزل، الخ…</t>
  </si>
  <si>
    <t>Green Project Management and Fundamentals of Sustainability, Health and Safety Management</t>
  </si>
  <si>
    <t>إدارة المشاريع الخضراء وأساسيات الاستدامة وإدارة الصحة والسلامة</t>
  </si>
  <si>
    <t>Best Strategies for Maintenance Planning the Reliability Methodologies Recommendations, Execution Challenges and Outsourced Services</t>
  </si>
  <si>
    <t>أفضل الاستراتيجيات في التخطيط للصيانة الاعتمادية وتوثيق الأساليب وتنفيذ التوصيات والتحديات والاستعانة بالمصادر الخارجية</t>
  </si>
  <si>
    <t>Outsourced Facility Services</t>
  </si>
  <si>
    <t>الاستعانة بالمصادر الخارجية المتخصصة في ادارة المرافق والتشغيل والصيانة</t>
  </si>
  <si>
    <t>Strategic Planning, Sustainable Leadership and Organization Performance</t>
  </si>
  <si>
    <t xml:space="preserve">التخطيط الاستراتيجي القيادة المستدامة والأداء التنظيمي </t>
  </si>
  <si>
    <t>Strategic Planning and Methods of Implementation</t>
  </si>
  <si>
    <t>التخطيط الاستراتيجي واساليب التطبيق</t>
  </si>
  <si>
    <t>Strategic Planning, Business Plan Developments and Decision-Making During Crises</t>
  </si>
  <si>
    <t>التخطيط الاستراتيجي، تطوير خطط الاعمال واتخاذ القرارات اثناء الازمات</t>
  </si>
  <si>
    <t>Leadership, Management, Innovation in Professional and Knowledge-Intensive Organizations</t>
  </si>
  <si>
    <t>القيادة والإدارة والإبداع في الادارات المهنية والمعرفة المكثفة</t>
  </si>
  <si>
    <t>Finance for Non-Financial Professionals</t>
  </si>
  <si>
    <t>المالية والتخطيط لغير الماليين</t>
  </si>
  <si>
    <t>Mastering People Management and Team Leadership</t>
  </si>
  <si>
    <t>التميز في إدارة الأفراد وقيادة فرق العمل</t>
  </si>
  <si>
    <t>Agile Leadership; building Resilient Teams</t>
  </si>
  <si>
    <t xml:space="preserve">القيادة الرشيقة وبناء فرق العمل المرنة </t>
  </si>
  <si>
    <t>Master's Certificate in Project Management Knowledge Areas PMK</t>
  </si>
  <si>
    <t>Project Integration, Scope, Time, Cost, Quality and Project Resources Management (PMK Workshop 1, 2) - Certified Program</t>
  </si>
  <si>
    <t>الإدارة المتكاملة للمشروع ونطاق العمل، الوقت، التكلفة، الجودة والموارد – معتمد عالميا</t>
  </si>
  <si>
    <t>Master's Certificate in Project Management Knowledge Areas (PMK Workshop 1, 2, 3) Preparing for PMP®, PMI-SP, PMI-RMP, CAPM - Certified Program</t>
  </si>
  <si>
    <t>مجالات المعرفة العشرة لإدارة المشاريع وفقا للمعيار العالمي الموحد - معتمد عالميا</t>
  </si>
  <si>
    <t>Project Integration, Scope &amp; Time Management (PMK Workshop 1) - Certified Program</t>
  </si>
  <si>
    <t>الإدارة المتكاملة للمشاريع ونطاق العمل والوقت – معتمد عالميا</t>
  </si>
  <si>
    <t>LEED Accredited Professional AP Exam Preparation - Sustainable Design and Construction Techniques (LEED GA is prerequisite for AP Exam)</t>
  </si>
  <si>
    <t>تقنيات انشاء وتنفيذ المباني الخضراء والتصميم المستدام – التحضير لاختبار LEED AP (GA متطلب لاختبار AP)</t>
  </si>
  <si>
    <t>Performance Focused Leadership</t>
  </si>
  <si>
    <t>تقنيات الإدارة والقيادة المرتكزة على تحسين وتفعيل الأداء</t>
  </si>
  <si>
    <t>Sustainable Leadership and Organization Performance</t>
  </si>
  <si>
    <t xml:space="preserve"> القيادة المستدامة والأداء التنظيمي </t>
  </si>
  <si>
    <t>Electrical Grounding and Expectations of Future Loads and Method of Calculation</t>
  </si>
  <si>
    <t>التأريض الكهربائي وتوقعات الاحمال المستقبلية وطرق حسابها</t>
  </si>
  <si>
    <t>Comparative International Contracts “FIDIC forms”</t>
  </si>
  <si>
    <t>العقود الدولية المقارنة – أنواع الفيديك المختلفة</t>
  </si>
  <si>
    <t>Construction Site Management, Inspection and Supervision – Certified Program</t>
  </si>
  <si>
    <t>الادارة والاشراف والتفتيش على مواقع المشاريع الانشائية - معتمد عالميا</t>
  </si>
  <si>
    <t>Financial Analysis to Support and Influence Strategic Decisions</t>
  </si>
  <si>
    <t>التحليل والتخطيط المالي لدعم واتخاذ القرارات الاستراتيجية</t>
  </si>
  <si>
    <t>Strategic Thinking and Planning to Sustain Successful Operations</t>
  </si>
  <si>
    <t>التفكير والتخطيط الاستراتيجي لاستمرار النجاح وتحقيق الاهداف</t>
  </si>
  <si>
    <t xml:space="preserve">Istanbul </t>
  </si>
  <si>
    <t>Creative Problem Solving, Decision Making, Communication Skills and Managing Stress @Work</t>
  </si>
  <si>
    <t>التميز والإبداع لحل المشاكل واتخاذ القرارات ومهارات التواصل والتعامل مع ضغوط العمل</t>
  </si>
  <si>
    <t>Kuala Lumpur</t>
  </si>
  <si>
    <t xml:space="preserve">Strategies for Maintenance Planning the Reliability Methodologies Recommendations, Execution Challenges </t>
  </si>
  <si>
    <t xml:space="preserve">استراتيجيات التخطيط للصيانة الاعتمادية وتوثيق الأساليب وتنفيذ التوصيات والتحديات </t>
  </si>
  <si>
    <t>Certificate in Fire Protection Preparatory Program – Advanced Workshop</t>
  </si>
  <si>
    <t>برنامج التحضير للحماية من الحرائق - ورشة عمل متقدمة</t>
  </si>
  <si>
    <t>Architectural, Urban, and Landscape Engineering</t>
  </si>
  <si>
    <t>Advanced Maintenance Management workshop</t>
  </si>
  <si>
    <t xml:space="preserve">إدارة الصيانة, ورشة عمل متقدمة </t>
  </si>
  <si>
    <t>Project Cost, Quality, HR, Communication, Risk and Procurement Management (PMK Workshops 2, 3) Certified Program</t>
  </si>
  <si>
    <t>ادارة الجودة والموارد البشرية وتكاليف واتصالات ومخاطر وتوريدات المشاريع – معتمد عالميا</t>
  </si>
  <si>
    <t>Project Cost, Quality and Human Resources Management (PMK Workshop 2) Certified Program</t>
  </si>
  <si>
    <t>ادارة الجودة و الموارد البشرية و تكاليف المشاريع – معتمد عالميا</t>
  </si>
  <si>
    <t>Leadership Strategy and Managing Conflict</t>
  </si>
  <si>
    <t>القيادة والإدارة الاستراتيجية وحل وإدارة الخلافات</t>
  </si>
  <si>
    <t>Leadership Dynamics Stimulus, Vision and Change</t>
  </si>
  <si>
    <t>Project Management Office (PMO) – Setting Up and Management – Certified Program</t>
  </si>
  <si>
    <t>انشاء وادارة "مكتب ادارة المشاريع" – معتمد عالميا</t>
  </si>
  <si>
    <t>Project Communications, Risk, Procurement and Stakeholders Management (PMK Workshop 3) - Certified Program</t>
  </si>
  <si>
    <t>إدارة الاتصالات والمخاطر والتوريدات وأصحاب المصلحة بالمشاريع – معتمد عالميا</t>
  </si>
  <si>
    <t>Advanced Pump Operation and SCADA Systems</t>
  </si>
  <si>
    <t>البرنامج المتقدم في تشغيل المضخات وانظمة السكادا</t>
  </si>
  <si>
    <t>Electrical Networks - Operations and Maintenance</t>
  </si>
  <si>
    <t>تشغيل وصيانة الشبكات الكهربائية</t>
  </si>
  <si>
    <t>Advanced Project and Construction Management, Risk Assessment and Lessons Learned</t>
  </si>
  <si>
    <t>البرنامج المتقدم في إدارة المشاريع والإنشاءات وتقييم المخاطر وتجنب الأخطاء</t>
  </si>
  <si>
    <t>Corporate Accounting in International Accounting Standards</t>
  </si>
  <si>
    <t>محاسبة الشركات في ضوء المعايير المحاسبية الدولية</t>
  </si>
  <si>
    <t>Integrated Program in Operation and Maintenance Management - Planning, Scheduling and TPM</t>
  </si>
  <si>
    <t>البرنامج المتكامل في التشغيل والصيانة – التخطيط والجدولة والصيانة الانتاجية الشاملة</t>
  </si>
  <si>
    <t>Fire Protection Systems - Commissioning, Servicing &amp; Maintenance</t>
  </si>
  <si>
    <t>انظمة الحماية من الحرائق - التشغيل والخدمة والصيانة</t>
  </si>
  <si>
    <t>Security Management, Planning and Asset Protection</t>
  </si>
  <si>
    <t>إدارة الامن والتخطيط وحماية الأملاك</t>
  </si>
  <si>
    <t>Engineering, Procurement and Construction Management (EPCM) Design–Build Contracts</t>
  </si>
  <si>
    <t>العقد الشامل للتصميم والتشييد والادارة والاشراف الهندسي</t>
  </si>
  <si>
    <t>Qualifying Engineers to Become Effective Project Managers</t>
  </si>
  <si>
    <t>تأهيل وتطوير المهندس الى مدير مشاريع فعال</t>
  </si>
  <si>
    <t>Master's Certificate in Project Management
(MCPM Workshops 1, 2, 3)
Approved and Sponsored Program by the
University of Colorado - Certified Program</t>
  </si>
  <si>
    <t>Strategic Planning, Decision Making and Management Skills</t>
  </si>
  <si>
    <t>التخطيط الاستراتيجي واتخاذ القرارات ومهارات القيادة المؤثرة إيجابا</t>
  </si>
  <si>
    <t>Financial Analysis, Evaluation and Budgeting</t>
  </si>
  <si>
    <t>التحليل المالي وتقييم واعداد الموازنات</t>
  </si>
  <si>
    <t>Transformer Operational Principles, Selection and Troubleshooting</t>
  </si>
  <si>
    <t>المحولات الكهربائية اختيارها وتشغيلها وصيانتها</t>
  </si>
  <si>
    <t>Electrical Installations and Power System Dynamics and Control</t>
  </si>
  <si>
    <t>التقنيات الحديثة في التركيبات الكهربائية وانظمة توليد الطاقة والمراقبة</t>
  </si>
  <si>
    <t>Advanced Techniques in Projects Supervision</t>
  </si>
  <si>
    <t>التطورات العملية الحديثة في الإشراف الميداني على تنفيذ المشاريع</t>
  </si>
  <si>
    <t>Maintenance and Repair of Structural, Architectural &amp; Electro-Mechanical Facility Work Items</t>
  </si>
  <si>
    <t>المتطلبات الفنية لصيانة وإصلاح الأعمال الإنشائية والمعمارية والكهروميكانيكية للمرافق</t>
  </si>
  <si>
    <t>Management Excellence, Planning and Stress Control</t>
  </si>
  <si>
    <t>الإبداع والتميز الإداري والتخطيط وادارة ضغوط العمل</t>
  </si>
  <si>
    <t>Implementing Asset and Facility Management (IFMAM Workshop 1, 2)</t>
  </si>
  <si>
    <t>تنفيذ وتطبيق المعايير العالمية في إدارة الأصول والمرافق</t>
  </si>
  <si>
    <t>Implementing Facility, Maintenance and Asset Management (IFMAM Workshop 1, 2 &amp; 3)</t>
  </si>
  <si>
    <t>تنفيذ وتطبيق المعايير العالمية في إدارة المرافق والأصول والصيانة</t>
  </si>
  <si>
    <t>Implementing Asset Management (IFMAM Workshop 1)</t>
  </si>
  <si>
    <t>تنفيذ وتطبيق المعايير العالمية في إدارة الأصول</t>
  </si>
  <si>
    <t>Planning, Design and Follow-up Technical and Engineering Projects - Certified Program</t>
  </si>
  <si>
    <t>تخطيط وتصميم ومتابعة المشروعات الفنية والهندسية - معتمد عالميا</t>
  </si>
  <si>
    <t>Complete Project Planning, Scheduling &amp; Cost Control Professional – Preparing for PMI-SP Certificate  – Certified Program</t>
  </si>
  <si>
    <t>تخطيط وجدولة وضبط المشاريع – معتمد عالميا</t>
  </si>
  <si>
    <t>Effective Leaders and High Performance</t>
  </si>
  <si>
    <t>القيادة الفعالة والتمكين لتحقيق الاداء المتميز</t>
  </si>
  <si>
    <t>Project Cost, Quality, Resources, Communication, Risk, Procurement and Stakeholders Management (PMK Workshop 2, 3) - Certified Program</t>
  </si>
  <si>
    <t>ادارة التكلفة، الجودة، الموارد، الاتصالات، المخاطر، التوريدات، وأصحاب المصلحة بالمشاريع – معتمد عالميا</t>
  </si>
  <si>
    <t>Project Cost, Quality and Project Resources Management (PMK Workshop 2) - Certified Program</t>
  </si>
  <si>
    <t>ادارة التكلفة والجودة والموارد للمشاريع – معتمد عالميا</t>
  </si>
  <si>
    <t>Balanced Scorecard (BSC) &amp; Key Performance Indicators (KPI’s) to Improve Work Performance and Strategy</t>
  </si>
  <si>
    <t>استخدام بطاقة الأداء المتوازن (BSC) لقياس مؤشرات الأداء (KPI) في التحسين المستمر وتحقيق الأهداف الذكية والاستراتيجية</t>
  </si>
  <si>
    <t>FIDIC Contracts for Design-Build and Turnkey Projects (New Yellow and Silver Books)</t>
  </si>
  <si>
    <t>عقود الفيديك لتصميم وبناء مشاريع تسليم مفتاح (الكتاب الأصفر الجديد والفضي)</t>
  </si>
  <si>
    <t>Implementing Facility Management and Equipment Maintenance Reliability (IFMAM Workshop 2, 3)</t>
  </si>
  <si>
    <t>تنفيذ وتطبيق المعايير العالمية في إدارة المرافق وصيانة المعدات والموثوقية</t>
  </si>
  <si>
    <t>Water Distribution Networks - Planning and Design</t>
  </si>
  <si>
    <t>تخطيط وتصميم شبكات توزيع المياه</t>
  </si>
  <si>
    <t>Implementing Facility Management (IFMAM Workshop 2)</t>
  </si>
  <si>
    <t>تنفيذ وتطبيق المعايير العالمية في إدارة المرافق</t>
  </si>
  <si>
    <t>Project Initiation, Planning and Executing (PMP Workshop 1, 2) – Certified Program</t>
  </si>
  <si>
    <t>عمليات إدارة بدء المشروع وتخطيطه وتنفيذه – معتمد عالميا</t>
  </si>
  <si>
    <t>Master's Certificate in Project Management Process Groups - Initiating, Planning, Executing, Monitoring &amp; Controlling and Closing (PMP Workshop 1, 2, 3) Preparing for PMP®, PMI-SP, PMI-RMP, CAPM - Certified Program</t>
  </si>
  <si>
    <t>مجموعات العمليات المتكاملة لإدارة المشاريع وفقا للمعيار العالمي الموحد - معتمد عالميا</t>
  </si>
  <si>
    <t>High Performance Leadership</t>
  </si>
  <si>
    <t>تطوير وتمكين المسؤولين لتحقيق افضل درجات الاداء المتميز في القيادة والادارة</t>
  </si>
  <si>
    <t>Project Initiation and Planning Fundamentals Processes (PMP Workshop 1) – Certified Program</t>
  </si>
  <si>
    <t>عمليات إدارة البدء والتخطيط الأولي للمشاريع – معتمد عالميا</t>
  </si>
  <si>
    <t>Essential Skills for Line Managers</t>
  </si>
  <si>
    <t>المهارات الأساسية للمدراء والمسؤولين لإنهاء الاعمال بفعالية</t>
  </si>
  <si>
    <t>Innovative Leadership, Strategic Planning and Organizational Effectiveness</t>
  </si>
  <si>
    <t>القيادة الابتكارية والتخطيط الاستراتيجي وتحقيق الفعالية التنظيمية</t>
  </si>
  <si>
    <t>Strategic Planning and Decision-Making During Crises</t>
  </si>
  <si>
    <t>التخطيط الاستراتيجي واتخاذ القرارات اثناء الازمات</t>
  </si>
  <si>
    <t>LEADERS Workshop: Communication, Innovation and Vision</t>
  </si>
  <si>
    <t>ورشة عمل القادة والمدراء – الابتكار، الرؤية ومتابعة التنفيذ</t>
  </si>
  <si>
    <t>Financial Planning and Preparation of Estimated Budget</t>
  </si>
  <si>
    <t>التخطيط المالي واعداد الموازنة التقديرية</t>
  </si>
  <si>
    <t>The Basics of Project Management</t>
  </si>
  <si>
    <t>مبادئ إدارة المشاريع</t>
  </si>
  <si>
    <t>The Art of Emotional Intelligence</t>
  </si>
  <si>
    <t>الذكاء الحسي العاطفي لتحسين وقيادة وتنفيذ العمل</t>
  </si>
  <si>
    <t>Management Excellence for Strategic Results</t>
  </si>
  <si>
    <t>التميز الإداري والابداع لتحقيق النتائج الاستراتيجية</t>
  </si>
  <si>
    <t>Managing Equipment Maintenance and Reliability (IFMAM Workshop 3)</t>
  </si>
  <si>
    <t>إدارة صيانة المعدات والموثوقية</t>
  </si>
  <si>
    <t>Project Planning, Execution, Monitoring &amp; Controlling and Closing Management Processes (PMP Workshop 2, 3) – Certified Program</t>
  </si>
  <si>
    <t>عمليات إدارة الخطة المتكاملة وتنفيذها ومراقبة وضبط واستلام المشاريع – معتمد عالميا</t>
  </si>
  <si>
    <t>Project's Advanced Planning and Execution Management Processes (PMP Workshop 2) – Certified Program</t>
  </si>
  <si>
    <t>عمليات اعداد وإدارة الخطة المتكاملة للمشاريع وتنفيذها – معتمد عالميا</t>
  </si>
  <si>
    <t>Advanced Materials for Construction and Repair of Concrete Structures</t>
  </si>
  <si>
    <t>مواد التشييد الحديثة وإصلاح الهياكل الخرسانية</t>
  </si>
  <si>
    <t>Supplier Relationship Management for Collaboration, Impact and Business Success</t>
  </si>
  <si>
    <t>استراتيجيات إدارة العلاقة مع الموردين لتحسين الكفاءة والإنتاجية</t>
  </si>
  <si>
    <t>Quality Control, Assurance and TQM</t>
  </si>
  <si>
    <t>Achieving Total Quality in Management and Leadership</t>
  </si>
  <si>
    <t>تحقيق الجودة الشاملة في الادارة والقيادة المتميزة</t>
  </si>
  <si>
    <t>Electrical Transformers, Malfunctions, Insulation, and Protection</t>
  </si>
  <si>
    <t>المحولات الكهربائية الأعطال والعزل والحماية</t>
  </si>
  <si>
    <t>Construction Management - Design, Execution and Supervision</t>
  </si>
  <si>
    <t>ادارة التشييد - تصميم وتنفيذ والاشراف على المشاريع</t>
  </si>
  <si>
    <t>Project Monitoring &amp; Controlling and Closing Management Processes (PMP Workshop 3) – Certified Program</t>
  </si>
  <si>
    <t>عمليات مراقبة وضبط واستلام المشروع – معتمد عالميا</t>
  </si>
  <si>
    <t>Operations and Maintenance Contracts - Management and Supervision</t>
  </si>
  <si>
    <t>إدارة ومتابعة تنفيذ عقود التشغيل والصيانة</t>
  </si>
  <si>
    <t>Reading and Analyzing Financial Statements and budgets for Non-Financial</t>
  </si>
  <si>
    <t>قراءة وتحليل القوائم المالية والميزانيات لغير الماليين</t>
  </si>
  <si>
    <t>O&amp;M Contracts Supervision and Successful Management Skills</t>
  </si>
  <si>
    <t>متابعة تنفيذ عقود التشغيل والصيانة وإنجاز المهام الإدارية بفعالية</t>
  </si>
  <si>
    <t>Project Budgeting &amp; Cost Estimating- Certified Program</t>
  </si>
  <si>
    <t>تقدير وضبط تكاليف المشاريع الهندسية - معتمد عالمياً</t>
  </si>
  <si>
    <t>Project Budgeting, Cost Estimating and Value Engineering - Certified Program</t>
  </si>
  <si>
    <t>تقدير وضبط تكاليف المشاريع والهندسة القيمية - معتمد عالميا</t>
  </si>
  <si>
    <t>Project Budgeting, Cost Estimating, Control and Life Cycle Costing - Certified Program</t>
  </si>
  <si>
    <t>تقدير وضبط تكاليف المشاريع الإنشائية ودورة حياة المشروع - معتمد عالميا</t>
  </si>
  <si>
    <t>Electrical Fault Analysis, Causes, Detection and Remedies</t>
  </si>
  <si>
    <t>تحليل الأخطاء والاعطال الكهربائية واصلاحها</t>
  </si>
  <si>
    <t>Wastewater Treatment Plants - Planning and Design</t>
  </si>
  <si>
    <t>تخطيط وتصميم محطات معالجة مياه الصرف الصحي</t>
  </si>
  <si>
    <t>Construction Management Executive Program</t>
  </si>
  <si>
    <t xml:space="preserve"> البرنامج التنفيذي في ادارة التشييد</t>
  </si>
  <si>
    <t>Conflict Management Certificate for Project Managers CMC - Conrad Grebel University College at the University of Waterloo, Canada</t>
  </si>
  <si>
    <t>Construction Contract Management &amp; Dispute Resolution (CMC Workshops 1, 2, 3, 4) – Certificate Program</t>
  </si>
  <si>
    <t>ادارة العقود والنزاعات في المشاريع – معتمد عالميا</t>
  </si>
  <si>
    <t>Certificate Program in Conflict Management for Project and Contract Managers (CMC Workshops 1, 2, 3, 4, 5, 6) - Certificate Program</t>
  </si>
  <si>
    <t>شهادة البرنامج المتكامل في إدارة الخلافات لمدراء المشاريع والعقود - معتمد عالميا</t>
  </si>
  <si>
    <t>Dispute Resolution, Effective Negotiation and Mediation (CMC Workshops 1, 2) – Certificate Program</t>
  </si>
  <si>
    <t>حل وتسوية النزاعات بالتفاوض والوساطة والطرق السلمية – معتمد عالميا</t>
  </si>
  <si>
    <t>360-Leadership</t>
  </si>
  <si>
    <t>Water Treatment Plants - Planning and Design</t>
  </si>
  <si>
    <t>تخطيط وتصميم محطات معالجة وتنقية المياه</t>
  </si>
  <si>
    <t>Construction Quality Control and Site Inspection</t>
  </si>
  <si>
    <t>مراقبة الجودة والتفتيش الموقعي للمشاريع ووضع نظم التحكم بالجودة</t>
  </si>
  <si>
    <t>Facility Maintenance and Management Workshop</t>
  </si>
  <si>
    <t>ورشة عمل صيانة وادارة المرافق</t>
  </si>
  <si>
    <t>Lean Six Sigma Green Belt</t>
  </si>
  <si>
    <t>منهجية 6 سيجما – الحزام الاخضر وكيفية تحسين الأداء لرفع الكفاءة وتحقيق الاهداف في الادارة</t>
  </si>
  <si>
    <t>Construction Contract Planning, Claims &amp; Counterclaims (CMC Workshops 3, 4, 5, 6) – Certificate Program</t>
  </si>
  <si>
    <t xml:space="preserve">
تصميم وتخطيط عقود المشاريع وتحضير وادارة المطالبات – معتمد عالميا</t>
  </si>
  <si>
    <t>التخطيط والجدولة وضبط المشاريع باستخدام بريمافيرا - معتمد عالميا</t>
  </si>
  <si>
    <t>Contract Planning, Design, Administration and Dispute Management (CMC Workshops 3, 4) – Certificate Program</t>
  </si>
  <si>
    <t>التخطيط والتصميم والإدارة التنفيذية للعقود والنزاعات – معتمد عالميا</t>
  </si>
  <si>
    <t>Best Strategies for Maintenance Planning the Reliability Methodologies Recommendations, Execution and Challenges</t>
  </si>
  <si>
    <t>أفضل الاستراتيجيات في التخطيط للصيانة الاعتمادية وتوثيق الأساليب وتنفيذ التوصيات والتحديات</t>
  </si>
  <si>
    <t>Construction of Buildings and Facilities on Difficult Soils</t>
  </si>
  <si>
    <t>إقــامة المباني و المنشـآت على أنواع التربة الصعبة</t>
  </si>
  <si>
    <t>OSHA Safety Standards – Certified Program</t>
  </si>
  <si>
    <t>متطلبات الامن والسلامة حسب المواصفات والمقاييس العالمية – معتمد عالميا</t>
  </si>
  <si>
    <t>Portfolio Management Professional (PfMP) – Certified Program</t>
  </si>
  <si>
    <t>التخصص والاحتراف في إدارة المحافظ الاستثمارية الشاملة للمشاريع – معتمد عالميا</t>
  </si>
  <si>
    <t>Claims and Counterclaims Preparation, Analysis, Assessment and Successful Settlement of Disputes (CMC Workshops 5, 6) – Certificate Program</t>
  </si>
  <si>
    <t>المطالبات والمطالبات المضادة، التحليل والتقييم والتسويات الناجحة للنزاعات – معتمد عالميا</t>
  </si>
  <si>
    <t>Life Cycle Costing (LCC) Optimization and Value Engineering</t>
  </si>
  <si>
    <t>تخفيض تكلفة دورة حياة المشاريع وتطبيق الهندسة القيمية خلال التصميم والتوريد والانشاء</t>
  </si>
  <si>
    <t>Engineering and Construction Contract Management Certificate Program ECCM</t>
  </si>
  <si>
    <t>Project Risk and Scheduling Management (ECCM Workshops 1, 2) – Certified Program</t>
  </si>
  <si>
    <t>ادارة مخاطر المشاريع والتحكم بالجدولة والتخطيط – معتمد عالميا</t>
  </si>
  <si>
    <t>Contract and Risk Management, Tendering and Selecting Contractors (ECCM Workshop 1) - Certificate Program</t>
  </si>
  <si>
    <t>العقود و إدارة المخاطر، إعداد المواصفات والطرح والترسية، واختيار المقاول – معتمد عالميا</t>
  </si>
  <si>
    <t>Financial Planning and Risk Management to Support Critical Operations and Strategy</t>
  </si>
  <si>
    <t>التخطيط المالي وإدارة المخاطر لدعم العمليات الحرجة والاستراتيجية</t>
  </si>
  <si>
    <t>Lean Six Sigma Black Belt</t>
  </si>
  <si>
    <t>منهجية 6 سيجما – الحزام الاسود وكيفية تحسين الأداء لرفع الكفاءة وتحقيق الاهداف في الادارة</t>
  </si>
  <si>
    <t>Planning, Organizing and Controlling Projects</t>
  </si>
  <si>
    <t>التخطيط والتنظيم والتحكم بالمشاريع</t>
  </si>
  <si>
    <t>Fire Fighting and Protection Strategy</t>
  </si>
  <si>
    <t>استراتيجية مكافحة الحرائق والحماية</t>
  </si>
  <si>
    <t>Engineering and Construction Contract Management Certificate Program (ECCM Workshops 1, 2, 3, 4) – Certified Program</t>
  </si>
  <si>
    <t>البرنامج العالمي في إدارة العقود الهندسية والتشييد المتكامل – معتمد عالميا</t>
  </si>
  <si>
    <t>Construction Site, Cost and Risk Management (ECCM Workshops 1, 2, 3) – Certified Program</t>
  </si>
  <si>
    <t>ادارة مواقع المشاريع الانشائية والتكلفة والمخاطر – معتمد عالميا</t>
  </si>
  <si>
    <t>Ageing Buildings - Revive and Renovate or Demolish to Increase Productivity</t>
  </si>
  <si>
    <t>التجديد والترميم او الهدم لرفع إنتاجية المباني القديمة</t>
  </si>
  <si>
    <t>Electrical Diagrams, Calculation of Malfunctions and Documentation EMTP, ATP</t>
  </si>
  <si>
    <t>الرسوم البيانية للمخططات الكهربائية وحساب الأعطال وتوثيقها EMTP, ATP</t>
  </si>
  <si>
    <t>Successful Project Delivery and Close-Out (ECCM Workshops 2, 3, 4) – Certified Program</t>
  </si>
  <si>
    <t>تسليم وانهاء المشاريع بنجاح – معتمد عالميا</t>
  </si>
  <si>
    <t>Project Scheduling, Planning, Costing &amp; Budgeting (ECCM Workshop 2) - Certificate Program</t>
  </si>
  <si>
    <t>البرنامج الزمني والمالي للمشروع، التكلفة والتقدير واعداد الميزانية – معتمد عالميا</t>
  </si>
  <si>
    <t>Mastering Purchasing Process from Specification to Contract Completion</t>
  </si>
  <si>
    <t>التميز في اعمال الشراء وتحديد المواصفات الى اتمام التعاقد</t>
  </si>
  <si>
    <t xml:space="preserve"> إدارة ومتابعة تنفيذ عقود التشغيل والصيانة</t>
  </si>
  <si>
    <t>Project Completion and Dispute Avoidance (ECCM Workshops 3, 4) – Certified Program</t>
  </si>
  <si>
    <t>انجاز واكمال المشاريع والحلول العالمية لتجنب النزاعات – معتمد عالميا</t>
  </si>
  <si>
    <t>Certified Estimating Professional (CEP) Exam Prep. – Certified Program</t>
  </si>
  <si>
    <t>محترف تقدير تكلفة معتمد – برنامج تحضيري لشهادة CEP - معتمد عالميا</t>
  </si>
  <si>
    <t>Site Management, Claims and Controls, Documentation and Close-Out (ECCM Workshop 3) - Certificate Program</t>
  </si>
  <si>
    <t>الإدارة الموقعية للمشاريع الانشائية، التغيرات والمطالبات ، التحكم وتوثيق وإقفال العقد – معتمد عالميا</t>
  </si>
  <si>
    <t>Design and Strengthening of Reinforced Concrete</t>
  </si>
  <si>
    <t>التصميم الإنشائي وتحسين مقاومة المباني</t>
  </si>
  <si>
    <t>Electrical Installation Techniques, Testing, Handover, Operation &amp; Maintenance</t>
  </si>
  <si>
    <t>تقنيات التركيبات الكهربائية، والاختبار، والتسليم والتشغيل والصيانة</t>
  </si>
  <si>
    <t>Construction Specifications - Writing, Preparing and Applications</t>
  </si>
  <si>
    <t>مواصفات كود البناء - كتابتها، اعدادها وتطبيقاتها</t>
  </si>
  <si>
    <t>Dispute &amp; Claim Resolution, Negotiation &amp; Mediation, Arbitration &amp; Litigation (ECCM Workshop 4) – Certificate Program</t>
  </si>
  <si>
    <t>تحليل وحل النزاعات في المشاريع الانشائية، التفاوض والتسوية، الوساطة والتحكيم – معتمد عالميا</t>
  </si>
  <si>
    <t>Pumps &amp; Valves - Selection, Maintenance, Inspection &amp; Troubleshooting</t>
  </si>
  <si>
    <t>الطرق الفنية الحديثة لاختيار وإصلاح وصيانة المضخات والصمامات</t>
  </si>
  <si>
    <t>Industrial Automation Workshop - PLC &amp; SCADA Systems</t>
  </si>
  <si>
    <t xml:space="preserve">ورشة عمل متقدمة في أنظمة السكادا وأجهزة التحكم </t>
  </si>
  <si>
    <t>Active and Passive Fire Protection Systems in Power Plant and Facility – NFPA Standards</t>
  </si>
  <si>
    <t>أنظمة الحماية من الحرائق في محطات التوليد والمرافق – مواصفات NFPA العالمية</t>
  </si>
  <si>
    <t>Maintenance Planning, Scheduling and Following Up</t>
  </si>
  <si>
    <t>HVAC - District Cooling Plant – Design, Operations and Maintenance</t>
  </si>
  <si>
    <t>تقنيات محطات تبريد المناطق – التصميم، التشغيل والصيانة</t>
  </si>
  <si>
    <t>FIDIC Contracts for Construction (New Red Book)</t>
  </si>
  <si>
    <t>عقود الفيديك الدولية في الانشاءات (الكتاب الأحمر الجديد)</t>
  </si>
  <si>
    <t>Information Technology (IT)</t>
  </si>
  <si>
    <t>Lean Six Sigma Yellow Belt</t>
  </si>
  <si>
    <t>منهجية 6 سيجما – الحزام الأصفر وكيفية تحسين الأداء لرفع الكفاءة وتحقيق الاهداف في الادارة</t>
  </si>
  <si>
    <t>Managing Contractors &amp; Consultants' Performance Assessment in O&amp;M and Facility Contracts</t>
  </si>
  <si>
    <t>الاشراف على اعمال المقاولين والاستشاريين وتقييم الأداء في عقود التشغيل والصيانة والمرافق</t>
  </si>
  <si>
    <t>Planning Skills, Monitoring, Evaluation and Innovation @ Work</t>
  </si>
  <si>
    <t>Real Estate Development</t>
  </si>
  <si>
    <t>Real Estate Portfolio Management and Development</t>
  </si>
  <si>
    <t>ادارة المحافظ العقارية الاستثمارية وتطويرها</t>
  </si>
  <si>
    <t>BIM Engineering (Building Information Modeling)</t>
  </si>
  <si>
    <t>Building Information Modeling BIM - Implementation and Techniques</t>
  </si>
  <si>
    <t>تنفيذ وتطبيق نمذجة المعلومات للمباني - تقنيات حديثة في المشاريع الانشائية</t>
  </si>
  <si>
    <t>Mechanical Installation Techniques, Testing, Handover, Operation and Maintenance</t>
  </si>
  <si>
    <t>تقنيات التركيبات الميكانيكية، والاختبار، والتسليم والتشغيل والصيانة</t>
  </si>
  <si>
    <t>Advanced ArcGIS Project Management</t>
  </si>
  <si>
    <t>البرنامج التدريبي المتقدم في إدارة مشروعات نظم المعلومات الجغرافية ArcGIS</t>
  </si>
  <si>
    <t>The Complete Technical Program for Industrial Security Supervisors</t>
  </si>
  <si>
    <t>البرنامج الفني المتكامل لمهنيي الامن الصناعي</t>
  </si>
  <si>
    <t>Results-Based Management (RBM): Project Monitoring</t>
  </si>
  <si>
    <t>الإدارة القائمة على النتائج (RBM): رصد المشاريع</t>
  </si>
  <si>
    <t>TQM and innovation in Performing Daily Operations</t>
  </si>
  <si>
    <t>إدارة الجودة الشاملة والإبداع في تسيير الاعمال اليومية</t>
  </si>
  <si>
    <t>Total Productive Maintenance TPM vs. Reliability Centered Maintenance RCM - The Right Maintenance Strategy</t>
  </si>
  <si>
    <t>الصيانة الإنتاجية الشاملة مقابل الصيانة المركزية الموثقة- استخدام استراتيجية الصيانة الافضل</t>
  </si>
  <si>
    <t>Urban Planning and Design</t>
  </si>
  <si>
    <t>التخطيط والتصميم العمراني والحضري</t>
  </si>
  <si>
    <t>Category
التخصص</t>
  </si>
  <si>
    <t>Master's Certificate in Project Management Process Groups PMP</t>
  </si>
  <si>
    <t>Amsterdam</t>
  </si>
  <si>
    <t>استراتيجيات إدارة المفاوضات الفعالة وتجنب الثغرات</t>
  </si>
  <si>
    <t xml:space="preserve">التفكير النقدي في اتخاذ القرارات وحل المشكلات  </t>
  </si>
  <si>
    <t>قيادة الإبتكار: استراتيجيات للمبادرات الناجحة والنمو المربح</t>
  </si>
  <si>
    <t>التخطيط الاستراتيجي: التقدم نحو المستقبل مع استدامة</t>
  </si>
  <si>
    <t>المهارات القيادية في الاتصال و التواصل والتأثير</t>
  </si>
  <si>
    <t>الأساليب الحديثة في إدارة النزاعات والقدرة على التكيف</t>
  </si>
  <si>
    <t>القيادة التحويلية والإبتكارية في عصر التغيير</t>
  </si>
  <si>
    <t>تقنيات القيادة والإدارة باسلوب 360</t>
  </si>
  <si>
    <t xml:space="preserve">فن إعداد و قراءة التقارير المالية واستخدامها في اتخاذ القرارات الإدارية </t>
  </si>
  <si>
    <t xml:space="preserve">قياس الأداء المالي والمحاسبي باستخدام بطاقة الأداء المتوازن </t>
  </si>
  <si>
    <t>المراجعة ودورها في كشف المخالفات المالية</t>
  </si>
  <si>
    <t xml:space="preserve">المعايير الدولية لإعداد التقارير المالية (IFRS) </t>
  </si>
  <si>
    <t xml:space="preserve">الفحص التحليلي للميزانيات وإعداد التقارير المالية </t>
  </si>
  <si>
    <t xml:space="preserve">إعداد القوائم المالية وفق المعايير المحاسبية والدولية </t>
  </si>
  <si>
    <t xml:space="preserve">أفضل الممارسات في إدارة و تقييم أداء الموظفين والأداء المؤسسي </t>
  </si>
  <si>
    <t xml:space="preserve">الحوكمة في المؤسسات  وإعداد التقارير </t>
  </si>
  <si>
    <t>أفضل الممارسات العالمية في القيادة والتواصل وإدارة فرق العمل والتأثير</t>
  </si>
  <si>
    <t>إدارة استمرارية الأعمال: المعايير،الخطط والأنظمة</t>
  </si>
  <si>
    <t xml:space="preserve">القيادة في عصر التحول الرقمي  </t>
  </si>
  <si>
    <t>التميز في إدارة فرق العمل والتوجيه والمراقبة وإدارة الخلافات</t>
  </si>
  <si>
    <t>المهارات القيادية في اتخاذ القرارات الاستراتيجية</t>
  </si>
  <si>
    <t>المهارات الإبتكارية والاستراتيجية لتحقيق الجودة المؤسساتية</t>
  </si>
  <si>
    <t xml:space="preserve">إعداد وتطوير المعرفة للمدراء الجدد وفق مؤشرات الأداء المؤسسي </t>
  </si>
  <si>
    <t>إعادة هندسة العمليات الإدارية لتحسين الأداء المؤسسي وجودة القرارات</t>
  </si>
  <si>
    <t xml:space="preserve">إعداد الخطط التشغيلية  وربطها بالخطط الاستراتيجية </t>
  </si>
  <si>
    <t>إدارة العمليات الاستراتيجية: تصميم وتنفيذ استراتيجيات العمليات بفعالية لتحقيق الأهداف التنظيمية</t>
  </si>
  <si>
    <t xml:space="preserve">الاستراتيجيات الحديثة في ترشيد النفقات وتنمية الإيرادات </t>
  </si>
  <si>
    <t xml:space="preserve">إعداد الميزانيات التقديرية والتنبؤات النقدية ومفهومها </t>
  </si>
  <si>
    <t>إعداد وتأسيس إدارة السعادة في المنظمات</t>
  </si>
  <si>
    <t>السعادة والإيجابية وجودة الحياة في المؤسسات الحكومية</t>
  </si>
  <si>
    <t>المهارات الحديثة في الإدارة والإشراف والتفويض</t>
  </si>
  <si>
    <t>القيادة المرتكزة على الإبداع</t>
  </si>
  <si>
    <t>إدارة استمرارية الأعمال: المعايير،الخطط والأنظمة لتحسين الأداء المؤسسي وجودة القرارات</t>
  </si>
  <si>
    <t>الابتكار, مؤشرات الأداء , وتحقيق الجودة المؤسساتية</t>
  </si>
  <si>
    <t>البرنامج المتكامل في الإدارة والقيادة -مؤشرات الأداء و التواصل الذكي والابداع</t>
  </si>
  <si>
    <t>مهارات التخطيط والمتابعة والتقويم والابتكار في العمل</t>
  </si>
  <si>
    <t>القيادة الاستراتيجية, الاستدامة حل المشاكل واتخاذ القرارات اثناء الازمات</t>
  </si>
  <si>
    <t>التوجيه والقيادة والتحفيز ومهارات التفاوض والرؤية والتغيير</t>
  </si>
  <si>
    <t xml:space="preserve">الابداع في القيادة والتفاوض وتنظيم الإجراءات الإدارية </t>
  </si>
  <si>
    <t>Modern Strategies for Rationalizing Expenses and Developing Revenues</t>
  </si>
  <si>
    <t>Managing Strategic Operations, Rationalizing Expenses And Developing Revenues</t>
  </si>
  <si>
    <t>Managing Strategic Operations: Design and Effectively Implement Operations Strategies to Achieve Organizational Goals</t>
  </si>
  <si>
    <t>Business Continuity Management: Standards, Plans and Systems to Improve Institutional Performance and Decisions Quality</t>
  </si>
  <si>
    <t>Business Continuity Management: Standards, Plans and Systems</t>
  </si>
  <si>
    <t>Transformational and Innovative Leadership in The Era of Change</t>
  </si>
  <si>
    <t>Modern Methods of Conflict Management and The Ability to Adapt</t>
  </si>
  <si>
    <t>Leadership Communication and Influence Skills</t>
  </si>
  <si>
    <t>Modern skills in management, supervision and delegation</t>
  </si>
  <si>
    <t>Modern Skills in Management, Supervision and Delegation</t>
  </si>
  <si>
    <t>Leadership in The Digital Transformation Era</t>
  </si>
  <si>
    <t xml:space="preserve">مهارات الابتكار في العمل وانهاء الإجراءات بفعالية </t>
  </si>
  <si>
    <t>Effective Strategies for Managing Negotiations and Avoiding Gaps</t>
  </si>
  <si>
    <t>Enhancing Innovation Skills and Streamlining Procedures for Workplace Efficiency</t>
  </si>
  <si>
    <t>Mastering Financial Report Analysis for Informed Administrative Decision-Making</t>
  </si>
  <si>
    <t>Achieving Excellence in Managing Teams: Leadership, Monitoring, and Conflict Resolution</t>
  </si>
  <si>
    <t>Developing Operational Plans and Aligning it with Strategic Objectives</t>
  </si>
  <si>
    <t>Critical Thinking for Effective Decision-Making and Problem-Solving</t>
  </si>
  <si>
    <t>Corporate Governance and Reporting Excellence</t>
  </si>
  <si>
    <t>Developing Estimated Budgets and Cash Forecasts: Concepts and Practices</t>
  </si>
  <si>
    <t>Strategic Leadership and Sustainability: Problem Solving and Decision Making During Crises</t>
  </si>
  <si>
    <t>Evaluating Financial and Accounting Performance using the Balanced Scorecard</t>
  </si>
  <si>
    <t>Best Practices for Managing and Evaluating Employee and Institutional Performance</t>
  </si>
  <si>
    <t>Driving Innovation, Utilizing Performance Indicators, and Achieving Institutional Quality</t>
  </si>
  <si>
    <t>Cultivating Innovative and Strategic Skills for Achieving Institutional Quality</t>
  </si>
  <si>
    <t>The Role of Auditing in Detecting Financial Violations</t>
  </si>
  <si>
    <t>Preparing New Managers: Enhancing Knowledge Based on Institutional Performance Indicators</t>
  </si>
  <si>
    <t>The Integrated Management and Leadership Program: Performance Indicators, Intelligent Communication, and Creativity</t>
  </si>
  <si>
    <t>Driving Innovation: Effective Strategies for Successful Initiatives and Sustainable Growth</t>
  </si>
  <si>
    <t>Comprehensive Analysis of Budgets and Financial Reporting</t>
  </si>
  <si>
    <t>Preparing Financial Statements in Compliance with International Accounting Standards</t>
  </si>
  <si>
    <t>Re-Engineering Administrative Processes for Enhanced Institutional Performance and Decision Quality</t>
  </si>
  <si>
    <t>Creative Leadership, Negotiation, and Administrative Procedure Management</t>
  </si>
  <si>
    <t>Leadership Driven by Creativity</t>
  </si>
  <si>
    <t>Best Global Practices in Leadership, Communication, Team Management, and Influence</t>
  </si>
  <si>
    <t>Establishing and Setting Up Happiness Management in Organizations</t>
  </si>
  <si>
    <t>Promoting Happiness, Positivity, and Wellbeing in Governmental Institutions</t>
  </si>
  <si>
    <t>Strategic Planning: Progressing Towards the Future with Sustainability</t>
  </si>
  <si>
    <t>إدارة العمليات الاستراتيجية، ترشيد النفقات وتنمية الإيرادات</t>
  </si>
  <si>
    <t>Transformational Leadership: Strategy Formulation &amp; Governance Management</t>
  </si>
  <si>
    <t>القيادة التحويلية: صياغة الاستراتيجيات وإدارة الحوكمة الرشيدة</t>
  </si>
  <si>
    <t>The Power of Purpose: Aligning Team Values to the Corporate Mission</t>
  </si>
  <si>
    <t>قوة الهدف: مواءمة قيم الفريق مع رسالة المؤسسة</t>
  </si>
  <si>
    <t>Antalya</t>
  </si>
  <si>
    <t>Strategic Performance Management &amp; Organizational Goal Alignment</t>
  </si>
  <si>
    <t>إدارة الأداء الاستراتيجي ومواءمة الأهداف المؤسسية (OKR/KPIs)</t>
  </si>
  <si>
    <t>Vienna</t>
  </si>
  <si>
    <t>Bucharest</t>
  </si>
  <si>
    <t>Leading from Purpose: Aligning Personal Values with the City’s Mission</t>
  </si>
  <si>
    <t>القيادة الهادفة: مواءمة القيم الشخصية مع رسالة المدينة</t>
  </si>
  <si>
    <t>Strategic Foresight: Scenario Planning &amp; Uncertainty Management</t>
  </si>
  <si>
    <t>الاستشراف الاستراتيجي: بناء السيناريوهات وإدارة اللايقين</t>
  </si>
  <si>
    <t>Advanced Critical Thinking: Logical Analysis &amp; Decision Making</t>
  </si>
  <si>
    <t>التفكير النقدي المتقدم: مهارات التحليل المنطقي وصناعة القرارات</t>
  </si>
  <si>
    <t>Systems Thinking: Understanding Interconnectedness &amp; Change Dynamics</t>
  </si>
  <si>
    <t>التفكير المنظومي: فهم الترابط بين مكونات العمل وديناميكيات التغيير</t>
  </si>
  <si>
    <t>Munich</t>
  </si>
  <si>
    <t>Baku</t>
  </si>
  <si>
    <t>Malaga</t>
  </si>
  <si>
    <t>Trabzon</t>
  </si>
  <si>
    <t>Grozny</t>
  </si>
  <si>
    <t>Geneva</t>
  </si>
  <si>
    <t>Tirana</t>
  </si>
  <si>
    <t>Budapest</t>
  </si>
  <si>
    <t>Athens</t>
  </si>
  <si>
    <t>Nice</t>
  </si>
  <si>
    <t>Leading Diverse Workforces (Multi-Cultural &amp; Multi-Generational)</t>
  </si>
  <si>
    <t>القيادة في بيئات العمل متعددة الثقافات والأجيال</t>
  </si>
  <si>
    <t>Zurich</t>
  </si>
  <si>
    <t>Berlin</t>
  </si>
  <si>
    <t>Prague</t>
  </si>
  <si>
    <t>Mindfulness in Leadership: Enhancing Focus and Calm</t>
  </si>
  <si>
    <t>اليقظة الذهنية في القيادة (Mindfulness): تعزيز التركيز واتخاذ القرار الهادئ</t>
  </si>
  <si>
    <t>Agile Leadership: High-Performing Teams &amp; Continuous Change Management</t>
  </si>
  <si>
    <t>القيادة الرشيقة (Agile Leadership): إدارة فرق العمل عالية الأداء والتغيير المستمر</t>
  </si>
  <si>
    <t>The Art of Inspiration: Influential Leadership &amp; Building Employee Loyalty</t>
  </si>
  <si>
    <t>فن الإلهام: القيادة المؤثرة وبناء الولاء الوظيفي</t>
  </si>
  <si>
    <t>Value-Chain Optimization for Competitive Advantage</t>
  </si>
  <si>
    <t>تحسين سلاسل القيمة لتحقيق الميزة التنافسية</t>
  </si>
  <si>
    <t>Data-Driven Leadership: Leveraging Analytics for Decisive Action</t>
  </si>
  <si>
    <t>القيادة القائمة على البيانات: تسخير التحليلات في اتخاذ القرارات</t>
  </si>
  <si>
    <t>Mastering the Art of Strategic Negotiation</t>
  </si>
  <si>
    <t>إتقان فن التفاوض الاستراتيجي</t>
  </si>
  <si>
    <t>Lisbon</t>
  </si>
  <si>
    <t>Systems Thinking: Understanding Interconnected Business Complexity</t>
  </si>
  <si>
    <t>التفكير المنظومي: فهم الترابط في تعقيدات العمل</t>
  </si>
  <si>
    <t>Decoding Business Acumen: Financial Governance</t>
  </si>
  <si>
    <t>فك شفرة فطنة الأعمال: الحوكمة المالية</t>
  </si>
  <si>
    <t>Digital Transformation for Non-Tech Leaders</t>
  </si>
  <si>
    <t>التحول الرقمي للقادة</t>
  </si>
  <si>
    <t>Resilient Leadership: Managing Burnout and Well-being</t>
  </si>
  <si>
    <t>القيادة المرنة: إدارة الإجهاد وتعزيز الرفاهية</t>
  </si>
  <si>
    <t>Motivational Leadership in Times of Uncertainty</t>
  </si>
  <si>
    <t>القيادة التحفيزية في أوقات عدم اليقين</t>
  </si>
  <si>
    <t>Leading High-Velocity Teams: The Agile Operating Model</t>
  </si>
  <si>
    <t>قيادة فرق العمل عالية السرعة: نموذج التشغيل الرشيق</t>
  </si>
  <si>
    <t>Rome</t>
  </si>
  <si>
    <t>Design Thinking for Executive Problem Solving</t>
  </si>
  <si>
    <t>لتفكير التصميمي (Design Thinking) لحل المشكلات التنفيذية</t>
  </si>
  <si>
    <t>Leading with Emotional and Cultural Intelligence (EQ + CQ)</t>
  </si>
  <si>
    <t>القيادة بالذكاء العاطفي والثقافي (EQ + CQ)</t>
  </si>
  <si>
    <t>Building Psychological Safety for High-Performing Teams</t>
  </si>
  <si>
    <t>بناء الأمان النفسي لفرق العمل عالية الأداء</t>
  </si>
  <si>
    <t>The Leader's Role in Automation and Workforce Reskilling</t>
  </si>
  <si>
    <t>دور القائد في الأتمتة وإعادة تأهيل مهارات القوى العاملة</t>
  </si>
  <si>
    <t>Lean Six Sigma for Senior Leaders: Driving Enterprise Efficiency</t>
  </si>
  <si>
    <t>" سيجما6 " للقادة: تحقيق كفاءة المؤسسة</t>
  </si>
  <si>
    <t>Inclusive Leadership: Driving Performance through Diversity</t>
  </si>
  <si>
    <t>القيادة الشاملة: دفع الأداء من خلال التنوع</t>
  </si>
  <si>
    <t>Tbilisi</t>
  </si>
  <si>
    <t>Executive Coaching &amp; Mentoring for Succession Planning</t>
  </si>
  <si>
    <t>التدريب والإرشاد التنفيذي لتخطيط التعاقب الوظيفي</t>
  </si>
  <si>
    <t>Advanced Delegation and Empowerment</t>
  </si>
  <si>
    <t>التفويض المتقدم والتمكين</t>
  </si>
  <si>
    <t>Cognitive Flexibility and Unlearning Old Habits</t>
  </si>
  <si>
    <t>المرونة المعرفية ونسف العادات القديمة</t>
  </si>
  <si>
    <t>Mastering Executive Presence and Personal Influence</t>
  </si>
  <si>
    <t>إتقان الحضور التنفيذي والتأثير الشخصي</t>
  </si>
  <si>
    <t>The Agile Executive: Strategy in a VUCA World</t>
  </si>
  <si>
    <t>القيادي الرشيق: صياغة الاستراتيجية في عالم "فوقا" (العالم المتقلب وغير المستقر والمعقد والغامض)</t>
  </si>
  <si>
    <t>From Manager to Visionary: The Strategy Architect</t>
  </si>
  <si>
    <t>من المدير إلى صاحب الرؤية: مهندس الاستراتيجية</t>
  </si>
  <si>
    <t>Future-Proofing the Business: Risk and Opportunity Scanning</t>
  </si>
  <si>
    <t>تحصين الأعمال للمستقبل: مسح المخاطر واقتناص الفرص</t>
  </si>
  <si>
    <t>Leading with Strategic Foresight</t>
  </si>
  <si>
    <t>القيادة بالاستشراف الاستراتيجي</t>
  </si>
  <si>
    <t>Strategic Influence and Executive Intelligence in Global Competition</t>
  </si>
  <si>
    <t>الذكاء القيادي والتأثير الاستراتيجي في بيئات المنافسة العالمية</t>
  </si>
  <si>
    <t>Expense Rationalization: Waste Reduction &amp; Executive Operational Efficiency</t>
  </si>
  <si>
    <t>ترشيد النفقات: تقليل الهدر وزيادة الكفاءة التشغيلية للقيادات</t>
  </si>
  <si>
    <t>اليقظة الذهنية في القيادة: تعزيز التركيز والهدوء</t>
  </si>
  <si>
    <t>Influencing Without Authority: Cross-Functional Leadership</t>
  </si>
  <si>
    <t>التأثير دون سلطة: القيادة عبر الوظائف</t>
  </si>
  <si>
    <t>Leading a Multi-Generational and Multi-Cultural Workforce</t>
  </si>
  <si>
    <t>قيادة قوة عاملة متعددة الأجيال والثقافات</t>
  </si>
  <si>
    <t>The Resilient Executive: Managing Workload and Well-being</t>
  </si>
  <si>
    <t>القيادي المرن: إدارة عبء العمل والرفاهية</t>
  </si>
  <si>
    <t>Mastering Public-Private Partnerships (PPP): Structuring for Success</t>
  </si>
  <si>
    <t>إتقان الشراكة بين القطاعين العام والخاص (PPP): هيكلة للنجاح</t>
  </si>
  <si>
    <t>Driving a Culture of Accountability and High Performance</t>
  </si>
  <si>
    <t>قيادة ثقافة المساءلة والأداء العالي</t>
  </si>
  <si>
    <t>Coaching for Innovation: Empowering Team Risk-Taking</t>
  </si>
  <si>
    <t>التدريب على الابتكار: تمكين الفريق من المخاطرة المحسوبة</t>
  </si>
  <si>
    <t>Design Thinking and Customer-Centric Innovation</t>
  </si>
  <si>
    <t>التفكير التصميمي والابتكار المُتمحور حول العميل (Design Thinking)</t>
  </si>
  <si>
    <t>Structured Creativity &amp; Innovation: Idea Generation to Project Execution</t>
  </si>
  <si>
    <t>الإبداع والابتكار المُنظَّم: توليد الأفكار الرائدة وتحويلها لمشاريع</t>
  </si>
  <si>
    <t>Adaptive Leadership: Managing Change and "Wicked" Challenges</t>
  </si>
  <si>
    <t>القيادة التكيفية (Adaptive Leadership): إدارة التغيير</t>
  </si>
  <si>
    <t>Mental Agility: Speed of Learning &amp; Managing Cognitive Biases</t>
  </si>
  <si>
    <t>الرشاقة الذهنية: السرعة في التعلم وإدارة التحيزات المعرفية</t>
  </si>
  <si>
    <t>Financial Acumen for Non-Financial Leaders</t>
  </si>
  <si>
    <t>فهم القوائم المالية الأساسية وتحليل النسب للقادة الغير ماليين</t>
  </si>
  <si>
    <t>ChatGPT applications and language intelligence in supporting technical maintenance operations</t>
  </si>
  <si>
    <t>تطبيقات ChatGPT والذكاء اللغوي في دعم عمليات الصيانة الفنية</t>
  </si>
  <si>
    <t>The transition from RCM to Smart Maintenance – the fifth generation of maintenance</t>
  </si>
  <si>
    <t>الانتقال من إدارة الصيانة الدورية إلى الصيانة الذكية – الجيل الخامس من الصيانة</t>
  </si>
  <si>
    <t>Digital twins for industrial equipment: modeling, simulation, and fault prediction</t>
  </si>
  <si>
    <t>التوائم الرقمية للمعدات الصناعية: النمذجة والمحاكاة والتنبؤ بالأخطاء</t>
  </si>
  <si>
    <t>IoT-based Sensor-driven Maintenance</t>
  </si>
  <si>
    <t>الصيانة المعتمدة على المستشعرات المستندة إلى إنترنت الأشياء</t>
  </si>
  <si>
    <t>دمج الذكاء الاصطناعي وإنترنت الأشياء في أنظمة الصيانة</t>
  </si>
  <si>
    <t>Integrating AI and IoT in Maintenance Systems</t>
  </si>
  <si>
    <t>Agile &amp; UI/UX Design</t>
  </si>
  <si>
    <t>التصميم الرشيق وواجهة المستخدم وتجربة المستخدم</t>
  </si>
  <si>
    <t>الذكاء الاصطناعي وعلوم البيانات</t>
  </si>
  <si>
    <t xml:space="preserve">AI &amp; Data Science 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</si>
  <si>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</si>
  <si>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</si>
  <si>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</si>
  <si>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</si>
  <si>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</si>
  <si>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</si>
  <si>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</si>
  <si>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</si>
  <si>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</si>
  <si>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</si>
  <si>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</si>
  <si>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</si>
  <si>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</si>
  <si>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</si>
  <si>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</si>
  <si>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</si>
  <si>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</si>
  <si>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</si>
  <si>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</si>
  <si>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</si>
  <si>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</si>
  <si>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</si>
  <si>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</si>
  <si>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</si>
  <si>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</si>
  <si>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</si>
  <si>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</si>
  <si>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</si>
  <si>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</si>
  <si>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</si>
  <si>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</si>
  <si>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</si>
  <si>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</si>
  <si>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</si>
  <si>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</si>
  <si>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</si>
  <si>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</si>
  <si>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</si>
  <si>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</si>
  <si>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</si>
  <si>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</si>
  <si>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</si>
  <si>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</si>
  <si>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</si>
  <si>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</si>
  <si>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</si>
  <si>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</si>
  <si>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</si>
  <si>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</si>
  <si>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</si>
  <si>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</si>
  <si>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</si>
  <si>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</si>
  <si>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</si>
  <si>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</si>
  <si>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</si>
  <si>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</si>
  <si>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</si>
  <si>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</si>
  <si>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</si>
  <si>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</si>
  <si>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</si>
  <si>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</si>
  <si>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</si>
  <si>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</si>
  <si>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</si>
  <si>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</si>
  <si>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</si>
  <si>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</si>
  <si>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</si>
  <si>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</si>
  <si>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</si>
  <si>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</si>
  <si>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</si>
  <si>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</si>
  <si>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</si>
  <si>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</si>
  <si>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</si>
  <si>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</si>
  <si>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</si>
  <si>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</si>
  <si>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</si>
  <si>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</si>
  <si>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</si>
  <si>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</si>
  <si>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</si>
  <si>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</si>
  <si>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</si>
  <si>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</si>
  <si>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</si>
  <si>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</si>
  <si>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</si>
  <si>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</si>
  <si>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</si>
  <si>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</si>
  <si>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</si>
  <si>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</si>
  <si>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</si>
  <si>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</si>
  <si>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</si>
  <si>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</si>
  <si>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</si>
  <si>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</si>
  <si>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</si>
  <si>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</si>
  <si>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</si>
  <si>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</si>
  <si>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</si>
  <si>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</si>
  <si>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</si>
  <si>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</si>
  <si>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</si>
  <si>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</si>
  <si>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</si>
  <si>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</si>
  <si>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</si>
  <si>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</si>
  <si>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</si>
  <si>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</si>
  <si>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</si>
  <si>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</si>
  <si>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</si>
  <si>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</si>
  <si>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</si>
  <si>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</si>
  <si>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</si>
  <si>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</si>
  <si>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</si>
  <si>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</si>
  <si>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</si>
  <si>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</si>
  <si>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</si>
  <si>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</si>
  <si>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</si>
  <si>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</si>
  <si>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</si>
  <si>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</si>
  <si>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</si>
  <si>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</si>
  <si>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</si>
  <si>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</si>
  <si>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</si>
  <si>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</si>
  <si>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</si>
  <si>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</si>
  <si>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</si>
  <si>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</si>
  <si>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</si>
  <si>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</si>
  <si>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</si>
  <si>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</si>
  <si>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</si>
  <si>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</si>
  <si>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</si>
  <si>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</si>
  <si>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</si>
  <si>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</si>
  <si>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</si>
  <si>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</si>
  <si>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</si>
  <si>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</si>
  <si>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</si>
  <si>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</si>
  <si>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</si>
  <si>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</si>
  <si>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</si>
  <si>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</si>
  <si>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</si>
  <si>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</si>
  <si>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</si>
  <si>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</si>
  <si>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</si>
  <si>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</si>
  <si>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</si>
  <si>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</si>
  <si>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</si>
  <si>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</si>
  <si>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</si>
  <si>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</si>
  <si>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</si>
  <si>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</si>
  <si>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</si>
  <si>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</si>
  <si>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</si>
  <si>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</si>
  <si>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</si>
  <si>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</si>
  <si>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</si>
  <si>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</si>
  <si>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</si>
  <si>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</si>
  <si>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</si>
  <si>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</si>
  <si>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</si>
  <si>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</si>
  <si>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</si>
  <si>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</si>
  <si>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</si>
  <si>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</si>
  <si>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</si>
  <si>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</si>
  <si>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</si>
  <si>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</si>
  <si>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</si>
  <si>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</si>
  <si>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</si>
  <si>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</si>
  <si>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</si>
  <si>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</si>
  <si>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</si>
  <si>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</si>
  <si>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</si>
  <si>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</si>
  <si>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</si>
  <si>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</si>
  <si>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</si>
  <si>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</si>
  <si>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</si>
  <si>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</si>
  <si>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</si>
  <si>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</si>
  <si>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</si>
  <si>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</si>
  <si>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</si>
  <si>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</si>
  <si>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</si>
  <si>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</si>
  <si>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</si>
  <si>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</si>
  <si>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</si>
  <si>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</si>
  <si>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</si>
  <si>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</si>
  <si>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</si>
  <si>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</si>
  <si>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</si>
  <si>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</si>
  <si>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</si>
  <si>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</si>
  <si>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</si>
  <si>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</si>
  <si>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</si>
  <si>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</si>
  <si>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</si>
  <si>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</si>
  <si>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</si>
  <si>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</si>
  <si>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</si>
  <si>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</si>
  <si>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</si>
  <si>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</si>
  <si>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</si>
  <si>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</si>
  <si>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</si>
  <si>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</si>
  <si>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</si>
  <si>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</si>
  <si>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</si>
  <si>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</si>
  <si>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</si>
  <si>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</si>
  <si>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</si>
  <si>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</si>
  <si>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</si>
  <si>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</si>
  <si>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</si>
  <si>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</si>
  <si>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</si>
  <si>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</si>
  <si>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</si>
  <si>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</si>
  <si>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</si>
  <si>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</si>
  <si>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</si>
  <si>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</si>
  <si>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</si>
  <si>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</si>
  <si>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</si>
  <si>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</si>
  <si>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</si>
  <si>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</si>
  <si>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</si>
  <si>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</si>
  <si>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</si>
  <si>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</si>
  <si>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</si>
  <si>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</si>
  <si>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</si>
  <si>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</si>
  <si>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</si>
  <si>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</si>
  <si>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</si>
  <si>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</si>
  <si>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</si>
  <si>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</si>
  <si>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</si>
  <si>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</si>
  <si>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</si>
  <si>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</si>
  <si>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</si>
  <si>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</si>
  <si>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</si>
  <si>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</si>
  <si>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</si>
  <si>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</si>
  <si>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</si>
  <si>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</si>
  <si>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</si>
  <si>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</si>
  <si>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</si>
  <si>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</si>
  <si>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</si>
  <si>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</si>
  <si>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</si>
  <si>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</si>
  <si>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</si>
  <si>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</si>
  <si>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</si>
  <si>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</si>
  <si>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</si>
  <si>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</si>
  <si>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</si>
  <si>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</si>
  <si>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</si>
  <si>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</si>
  <si>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</si>
  <si>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</si>
  <si>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</si>
  <si>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</si>
  <si>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</si>
  <si>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</si>
  <si>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</si>
  <si>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</si>
  <si>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</si>
  <si>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</si>
  <si>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</si>
  <si>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</si>
  <si>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</si>
  <si>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</si>
  <si>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</si>
  <si>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</si>
  <si>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</si>
  <si>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</si>
  <si>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</si>
  <si>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</si>
  <si>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</si>
  <si>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</si>
  <si>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</si>
  <si>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</si>
  <si>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</si>
  <si>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</si>
  <si>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</si>
  <si>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</si>
  <si>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</si>
  <si>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</si>
  <si>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</si>
  <si>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</si>
  <si>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</si>
  <si>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</si>
  <si>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</si>
  <si>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</si>
  <si>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</si>
  <si>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</si>
  <si>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</si>
  <si>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</si>
  <si>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</si>
  <si>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</si>
  <si>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</si>
  <si>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</si>
  <si>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</si>
  <si>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</si>
  <si>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</si>
  <si>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</si>
  <si>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</si>
  <si>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</si>
  <si>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</si>
  <si>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</si>
  <si>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</si>
  <si>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</si>
  <si>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</si>
  <si>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</si>
  <si>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</si>
  <si>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</si>
  <si>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</si>
  <si>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</si>
  <si>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</si>
  <si>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</si>
  <si>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</si>
  <si>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</si>
  <si>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</si>
  <si>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</si>
  <si>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</si>
  <si>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</si>
  <si>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</si>
  <si>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</si>
  <si>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</si>
  <si>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</si>
  <si>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</si>
  <si>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</si>
  <si>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</si>
  <si>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</si>
  <si>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</si>
  <si>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</si>
  <si>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</si>
  <si>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</si>
  <si>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</si>
  <si>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</si>
  <si>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</si>
  <si>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</si>
  <si>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</si>
  <si>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</si>
  <si>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</si>
  <si>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</si>
  <si>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</si>
  <si>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</si>
  <si>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</si>
  <si>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</si>
  <si>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</si>
  <si>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</si>
  <si>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</si>
  <si>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</si>
  <si>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</si>
  <si>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</si>
  <si>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</si>
  <si>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</si>
  <si>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</si>
  <si>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</si>
  <si>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</si>
  <si>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</si>
  <si>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</si>
  <si>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</si>
  <si>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</si>
  <si>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</si>
  <si>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</si>
  <si>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</si>
  <si>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</si>
  <si>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</si>
  <si>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</si>
  <si>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</si>
  <si>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</si>
  <si>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</si>
  <si>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The Transition from RCM to Smart Maintenance – The Fifth Generation of Maintenance</t>
  </si>
  <si>
    <t>ID</t>
  </si>
  <si>
    <t>المدة
Duration</t>
  </si>
  <si>
    <t>الرسوم بالدولار الأمريكي - لا تشمل ضريبة القيمة المضافة
Fee US$ - VAT is not included</t>
  </si>
  <si>
    <t>المدينة
Venue</t>
  </si>
  <si>
    <t>التاريخ من - الى
Date from - to</t>
  </si>
  <si>
    <t>اسم البرنامج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</si>
</sst>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_);\(&quot;$&quot;#,##0\)"/>
    <numFmt numFmtId="165" formatCode="_(&quot;$&quot;* #,##0.00_);_(&quot;$&quot;* \(#,##0.00\);_(&quot;$&quot;* &quot;-&quot;??_);_(@_)"/>
    <numFmt numFmtId="166" formatCode="[$-409]dd\-mmm\-yy;@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6"/>
      <color theme="0"/>
      <name val="Aptos Narrow"/>
      <family val="2"/>
      <scheme val="minor"/>
    </font>
    <font>
      <b/>
      <sz val="6"/>
      <name val="Aptos Narrow"/>
      <family val="2"/>
      <scheme val="minor"/>
    </font>
    <font>
      <b/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rgb="FF222222"/>
      <name val="Aptos Narrow"/>
      <family val="2"/>
      <scheme val="minor"/>
    </font>
    <font>
      <sz val="8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5F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8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3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6" xfId="1" applyNumberFormat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 readingOrder="1"/>
    </xf>
    <xf numFmtId="0" fontId="2" fillId="6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6" fontId="5" fillId="0" borderId="6" xfId="0" applyNumberFormat="1" applyFont="1" applyBorder="1" applyAlignment="1">
      <alignment horizontal="center" vertical="center" wrapText="1"/>
    </xf>
    <xf numFmtId="166" fontId="5" fillId="0" borderId="8" xfId="0" applyNumberFormat="1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166" fontId="5" fillId="0" borderId="5" xfId="0" applyNumberFormat="1" applyFont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166" fontId="5" fillId="3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3" fontId="8" fillId="2" borderId="9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5" borderId="2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4" fillId="7" borderId="2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</cellXfs>
  <cellStyles count="2">
    <cellStyle name="Currency" xfId="1" builtinId="4"/>
    <cellStyle name="عادي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AE6C-5717-40AC-B71D-1B86C2A18F73}">
  <sheetPr>
    <pageSetUpPr fitToPage="1"/>
  </sheetPr>
  <dimension ref="A1:I442"/>
  <sheetViews>
    <sheetView tabSelected="1" zoomScaleNormal="100" zoomScalePageLayoutView="110" workbookViewId="0">
      <selection activeCell="D4" sqref="D4"/>
    </sheetView>
  </sheetViews>
  <sheetFormatPr defaultRowHeight="13.8"/>
  <cols>
    <col min="1" max="1" width="6.19921875" customWidth="1"/>
    <col min="2" max="2" width="13.796875" style="31" customWidth="1"/>
    <col min="3" max="3" width="36.19921875" style="32" customWidth="1"/>
    <col min="4" max="4" width="31.19921875" style="41" customWidth="1"/>
    <col min="5" max="5" width="11.19921875" customWidth="1"/>
    <col min="6" max="6" width="11.796875" customWidth="1"/>
    <col min="7" max="7" width="11" customWidth="1"/>
    <col min="8" max="8" width="8.3984375" customWidth="1"/>
    <col min="9" max="9" width="9.3984375" customWidth="1"/>
  </cols>
  <sheetData>
    <row r="1" spans="1:9" ht="60">
      <c r="A1" s="26" t="s">
        <v>1058</v>
      </c>
      <c r="B1" s="26" t="s">
        <v>407</v>
      </c>
      <c r="C1" s="42" t="s">
        <v>0</v>
      </c>
      <c r="D1" s="42" t="s">
        <v>1063</v>
      </c>
      <c r="E1" s="27" t="s">
        <v>1059</v>
      </c>
      <c r="F1" s="28" t="s">
        <v>1060</v>
      </c>
      <c r="G1" s="27" t="s">
        <v>1061</v>
      </c>
      <c r="H1" s="29" t="s">
        <v>1062</v>
      </c>
      <c r="I1" s="30"/>
    </row>
    <row r="2" spans="1:9" s="18" customFormat="1" ht="50.1" customHeight="1">
      <c r="A2" s="16" t="s">
        <v>616</v>
      </c>
      <c r="B2" s="17" t="s">
        <v>6</v>
      </c>
      <c r="C2" s="44" t="s">
        <v>13</v>
      </c>
      <c r="D2" s="43" t="s">
        <v>14</v>
      </c>
      <c r="E2" s="13" t="s">
        <v>4</v>
      </c>
      <c r="F2" s="14">
        <v>3950</v>
      </c>
      <c r="G2" s="13" t="s">
        <v>15</v>
      </c>
      <c r="H2" s="19">
        <v>46040</v>
      </c>
      <c r="I2" s="20">
        <f t="shared" ref="I2:I10" si="0">H2+4</f>
        <v>46044</v>
      </c>
    </row>
    <row r="3" spans="1:9" s="18" customFormat="1" ht="50.1" customHeight="1">
      <c r="A3" s="16" t="s">
        <v>617</v>
      </c>
      <c r="B3" s="1" t="s">
        <v>1</v>
      </c>
      <c r="C3" s="45" t="s">
        <v>2</v>
      </c>
      <c r="D3" s="33" t="s">
        <v>3</v>
      </c>
      <c r="E3" s="3" t="s">
        <v>4</v>
      </c>
      <c r="F3" s="4">
        <v>3950</v>
      </c>
      <c r="G3" s="2" t="s">
        <v>5</v>
      </c>
      <c r="H3" s="21">
        <v>46041</v>
      </c>
      <c r="I3" s="20">
        <f t="shared" si="0"/>
        <v>46045</v>
      </c>
    </row>
    <row r="4" spans="1:9" s="18" customFormat="1" ht="50.1" customHeight="1">
      <c r="A4" s="16" t="s">
        <v>618</v>
      </c>
      <c r="B4" s="7" t="s">
        <v>16</v>
      </c>
      <c r="C4" s="46" t="s">
        <v>17</v>
      </c>
      <c r="D4" s="33" t="s">
        <v>18</v>
      </c>
      <c r="E4" s="3" t="s">
        <v>4</v>
      </c>
      <c r="F4" s="4">
        <v>3950</v>
      </c>
      <c r="G4" s="2" t="s">
        <v>38</v>
      </c>
      <c r="H4" s="21">
        <v>46061</v>
      </c>
      <c r="I4" s="20">
        <f t="shared" si="0"/>
        <v>46065</v>
      </c>
    </row>
    <row r="5" spans="1:9" s="18" customFormat="1" ht="50.1" customHeight="1">
      <c r="A5" s="16" t="s">
        <v>619</v>
      </c>
      <c r="B5" s="5" t="s">
        <v>6</v>
      </c>
      <c r="C5" s="47" t="s">
        <v>449</v>
      </c>
      <c r="D5" s="34" t="s">
        <v>436</v>
      </c>
      <c r="E5" s="3" t="s">
        <v>4</v>
      </c>
      <c r="F5" s="4">
        <v>3950</v>
      </c>
      <c r="G5" s="3" t="s">
        <v>5</v>
      </c>
      <c r="H5" s="21">
        <v>46062</v>
      </c>
      <c r="I5" s="20">
        <f t="shared" si="0"/>
        <v>46066</v>
      </c>
    </row>
    <row r="6" spans="1:9" s="18" customFormat="1" ht="50.1" customHeight="1">
      <c r="A6" s="16" t="s">
        <v>620</v>
      </c>
      <c r="B6" s="1" t="s">
        <v>1</v>
      </c>
      <c r="C6" s="46" t="s">
        <v>10</v>
      </c>
      <c r="D6" s="33" t="s">
        <v>11</v>
      </c>
      <c r="E6" s="3" t="s">
        <v>4</v>
      </c>
      <c r="F6" s="4">
        <v>3950</v>
      </c>
      <c r="G6" s="6" t="s">
        <v>5</v>
      </c>
      <c r="H6" s="21">
        <v>46062</v>
      </c>
      <c r="I6" s="20">
        <f t="shared" si="0"/>
        <v>46066</v>
      </c>
    </row>
    <row r="7" spans="1:9" s="18" customFormat="1" ht="50.1" customHeight="1">
      <c r="A7" s="16" t="s">
        <v>621</v>
      </c>
      <c r="B7" s="5" t="s">
        <v>6</v>
      </c>
      <c r="C7" s="47" t="s">
        <v>7</v>
      </c>
      <c r="D7" s="34" t="s">
        <v>8</v>
      </c>
      <c r="E7" s="3" t="s">
        <v>4</v>
      </c>
      <c r="F7" s="4">
        <v>6500</v>
      </c>
      <c r="G7" s="2" t="s">
        <v>9</v>
      </c>
      <c r="H7" s="21">
        <v>46062</v>
      </c>
      <c r="I7" s="20">
        <f t="shared" si="0"/>
        <v>46066</v>
      </c>
    </row>
    <row r="8" spans="1:9" s="18" customFormat="1" ht="50.1" customHeight="1">
      <c r="A8" s="16" t="s">
        <v>622</v>
      </c>
      <c r="B8" s="5" t="s">
        <v>6</v>
      </c>
      <c r="C8" s="47" t="s">
        <v>29</v>
      </c>
      <c r="D8" s="34" t="s">
        <v>30</v>
      </c>
      <c r="E8" s="3" t="s">
        <v>4</v>
      </c>
      <c r="F8" s="4">
        <v>3950</v>
      </c>
      <c r="G8" s="3" t="s">
        <v>38</v>
      </c>
      <c r="H8" s="21">
        <v>46117</v>
      </c>
      <c r="I8" s="20">
        <f t="shared" si="0"/>
        <v>46121</v>
      </c>
    </row>
    <row r="9" spans="1:9" s="18" customFormat="1" ht="50.1" customHeight="1">
      <c r="A9" s="16" t="s">
        <v>623</v>
      </c>
      <c r="B9" s="7" t="s">
        <v>24</v>
      </c>
      <c r="C9" s="46" t="s">
        <v>25</v>
      </c>
      <c r="D9" s="33" t="s">
        <v>26</v>
      </c>
      <c r="E9" s="3" t="s">
        <v>4</v>
      </c>
      <c r="F9" s="4">
        <v>3950</v>
      </c>
      <c r="G9" s="2" t="s">
        <v>5</v>
      </c>
      <c r="H9" s="21">
        <v>46118</v>
      </c>
      <c r="I9" s="20">
        <f t="shared" si="0"/>
        <v>46122</v>
      </c>
    </row>
    <row r="10" spans="1:9" s="18" customFormat="1" ht="50.1" customHeight="1">
      <c r="A10" s="16" t="s">
        <v>624</v>
      </c>
      <c r="B10" s="9" t="s">
        <v>31</v>
      </c>
      <c r="C10" s="46" t="s">
        <v>32</v>
      </c>
      <c r="D10" s="33" t="s">
        <v>33</v>
      </c>
      <c r="E10" s="3" t="s">
        <v>4</v>
      </c>
      <c r="F10" s="4">
        <v>6500</v>
      </c>
      <c r="G10" s="2" t="s">
        <v>9</v>
      </c>
      <c r="H10" s="21">
        <v>46118</v>
      </c>
      <c r="I10" s="20">
        <f t="shared" si="0"/>
        <v>46122</v>
      </c>
    </row>
    <row r="11" spans="1:9" s="18" customFormat="1" ht="50.1" customHeight="1">
      <c r="A11" s="16" t="s">
        <v>625</v>
      </c>
      <c r="B11" s="1" t="s">
        <v>50</v>
      </c>
      <c r="C11" s="46" t="s">
        <v>51</v>
      </c>
      <c r="D11" s="33" t="s">
        <v>52</v>
      </c>
      <c r="E11" s="2" t="s">
        <v>53</v>
      </c>
      <c r="F11" s="4">
        <v>7700</v>
      </c>
      <c r="G11" s="2" t="s">
        <v>5</v>
      </c>
      <c r="H11" s="21">
        <v>46125</v>
      </c>
      <c r="I11" s="20">
        <f>H11+11</f>
        <v>46136</v>
      </c>
    </row>
    <row r="12" spans="1:9" s="18" customFormat="1" ht="50.1" customHeight="1">
      <c r="A12" s="16" t="s">
        <v>626</v>
      </c>
      <c r="B12" s="1" t="s">
        <v>50</v>
      </c>
      <c r="C12" s="48" t="s">
        <v>54</v>
      </c>
      <c r="D12" s="38" t="s">
        <v>55</v>
      </c>
      <c r="E12" s="6" t="s">
        <v>56</v>
      </c>
      <c r="F12" s="4">
        <v>11700</v>
      </c>
      <c r="G12" s="2" t="s">
        <v>5</v>
      </c>
      <c r="H12" s="21">
        <v>46125</v>
      </c>
      <c r="I12" s="20">
        <f>H12+18</f>
        <v>46143</v>
      </c>
    </row>
    <row r="13" spans="1:9" s="18" customFormat="1" ht="50.1" customHeight="1">
      <c r="A13" s="16" t="s">
        <v>627</v>
      </c>
      <c r="B13" s="8" t="s">
        <v>19</v>
      </c>
      <c r="C13" s="46" t="s">
        <v>490</v>
      </c>
      <c r="D13" s="33" t="s">
        <v>491</v>
      </c>
      <c r="E13" s="3" t="s">
        <v>4</v>
      </c>
      <c r="F13" s="4">
        <v>3950</v>
      </c>
      <c r="G13" s="2" t="s">
        <v>15</v>
      </c>
      <c r="H13" s="25">
        <v>46125</v>
      </c>
      <c r="I13" s="20">
        <f t="shared" ref="I13:I18" si="1">H13+4</f>
        <v>46129</v>
      </c>
    </row>
    <row r="14" spans="1:9" s="18" customFormat="1" ht="50.1" customHeight="1">
      <c r="A14" s="16" t="s">
        <v>628</v>
      </c>
      <c r="B14" s="1" t="s">
        <v>50</v>
      </c>
      <c r="C14" s="46" t="s">
        <v>57</v>
      </c>
      <c r="D14" s="33" t="s">
        <v>58</v>
      </c>
      <c r="E14" s="3" t="s">
        <v>4</v>
      </c>
      <c r="F14" s="4">
        <v>3950</v>
      </c>
      <c r="G14" s="2" t="s">
        <v>5</v>
      </c>
      <c r="H14" s="21">
        <v>46125</v>
      </c>
      <c r="I14" s="20">
        <f t="shared" si="1"/>
        <v>46129</v>
      </c>
    </row>
    <row r="15" spans="1:9" s="18" customFormat="1" ht="50.1" customHeight="1">
      <c r="A15" s="16" t="s">
        <v>629</v>
      </c>
      <c r="B15" s="8" t="s">
        <v>19</v>
      </c>
      <c r="C15" s="49" t="s">
        <v>450</v>
      </c>
      <c r="D15" s="35" t="s">
        <v>487</v>
      </c>
      <c r="E15" s="3" t="s">
        <v>4</v>
      </c>
      <c r="F15" s="4">
        <v>3950</v>
      </c>
      <c r="G15" s="3" t="s">
        <v>5</v>
      </c>
      <c r="H15" s="21">
        <v>46125</v>
      </c>
      <c r="I15" s="20">
        <f t="shared" si="1"/>
        <v>46129</v>
      </c>
    </row>
    <row r="16" spans="1:9" s="18" customFormat="1" ht="50.1" customHeight="1">
      <c r="A16" s="16" t="s">
        <v>630</v>
      </c>
      <c r="B16" s="8" t="s">
        <v>19</v>
      </c>
      <c r="C16" s="47" t="s">
        <v>488</v>
      </c>
      <c r="D16" s="34" t="s">
        <v>489</v>
      </c>
      <c r="E16" s="3" t="s">
        <v>4</v>
      </c>
      <c r="F16" s="4">
        <v>4600</v>
      </c>
      <c r="G16" s="3" t="s">
        <v>12</v>
      </c>
      <c r="H16" s="21">
        <v>46125</v>
      </c>
      <c r="I16" s="20">
        <f t="shared" si="1"/>
        <v>46129</v>
      </c>
    </row>
    <row r="17" spans="1:9" s="18" customFormat="1" ht="50.1" customHeight="1">
      <c r="A17" s="16" t="s">
        <v>631</v>
      </c>
      <c r="B17" s="7" t="s">
        <v>45</v>
      </c>
      <c r="C17" s="45" t="s">
        <v>46</v>
      </c>
      <c r="D17" s="36" t="s">
        <v>47</v>
      </c>
      <c r="E17" s="3" t="s">
        <v>4</v>
      </c>
      <c r="F17" s="4">
        <v>3950</v>
      </c>
      <c r="G17" s="2" t="s">
        <v>38</v>
      </c>
      <c r="H17" s="21">
        <v>46131</v>
      </c>
      <c r="I17" s="20">
        <f t="shared" si="1"/>
        <v>46135</v>
      </c>
    </row>
    <row r="18" spans="1:9" s="18" customFormat="1" ht="50.1" customHeight="1">
      <c r="A18" s="16" t="s">
        <v>632</v>
      </c>
      <c r="B18" s="7" t="s">
        <v>72</v>
      </c>
      <c r="C18" s="45" t="s">
        <v>602</v>
      </c>
      <c r="D18" s="36" t="s">
        <v>603</v>
      </c>
      <c r="E18" s="3" t="s">
        <v>4</v>
      </c>
      <c r="F18" s="4">
        <v>3950</v>
      </c>
      <c r="G18" s="2" t="s">
        <v>38</v>
      </c>
      <c r="H18" s="21">
        <v>46131</v>
      </c>
      <c r="I18" s="20">
        <f t="shared" si="1"/>
        <v>46135</v>
      </c>
    </row>
    <row r="19" spans="1:9" s="18" customFormat="1" ht="50.1" customHeight="1">
      <c r="A19" s="16" t="s">
        <v>633</v>
      </c>
      <c r="B19" s="1" t="s">
        <v>50</v>
      </c>
      <c r="C19" s="46" t="s">
        <v>63</v>
      </c>
      <c r="D19" s="33" t="s">
        <v>64</v>
      </c>
      <c r="E19" s="2" t="s">
        <v>53</v>
      </c>
      <c r="F19" s="4">
        <v>7700</v>
      </c>
      <c r="G19" s="2" t="s">
        <v>5</v>
      </c>
      <c r="H19" s="21">
        <v>46132</v>
      </c>
      <c r="I19" s="20">
        <f>H19+11</f>
        <v>46143</v>
      </c>
    </row>
    <row r="20" spans="1:9" s="18" customFormat="1" ht="50.1" customHeight="1">
      <c r="A20" s="16" t="s">
        <v>634</v>
      </c>
      <c r="B20" s="8" t="s">
        <v>19</v>
      </c>
      <c r="C20" s="47" t="s">
        <v>454</v>
      </c>
      <c r="D20" s="34" t="s">
        <v>416</v>
      </c>
      <c r="E20" s="3" t="s">
        <v>4</v>
      </c>
      <c r="F20" s="4">
        <v>6500</v>
      </c>
      <c r="G20" s="3" t="s">
        <v>492</v>
      </c>
      <c r="H20" s="21">
        <v>46132</v>
      </c>
      <c r="I20" s="20">
        <f t="shared" ref="I20:I51" si="2">H20+4</f>
        <v>46136</v>
      </c>
    </row>
    <row r="21" spans="1:9" s="18" customFormat="1" ht="50.1" customHeight="1">
      <c r="A21" s="16" t="s">
        <v>635</v>
      </c>
      <c r="B21" s="1" t="s">
        <v>50</v>
      </c>
      <c r="C21" s="46" t="s">
        <v>61</v>
      </c>
      <c r="D21" s="33" t="s">
        <v>62</v>
      </c>
      <c r="E21" s="3" t="s">
        <v>4</v>
      </c>
      <c r="F21" s="4">
        <v>3950</v>
      </c>
      <c r="G21" s="2" t="s">
        <v>5</v>
      </c>
      <c r="H21" s="21">
        <v>46132</v>
      </c>
      <c r="I21" s="20">
        <f t="shared" si="2"/>
        <v>46136</v>
      </c>
    </row>
    <row r="22" spans="1:9" s="18" customFormat="1" ht="50.1" customHeight="1">
      <c r="A22" s="16" t="s">
        <v>636</v>
      </c>
      <c r="B22" s="7" t="s">
        <v>39</v>
      </c>
      <c r="C22" s="46" t="s">
        <v>40</v>
      </c>
      <c r="D22" s="33" t="s">
        <v>41</v>
      </c>
      <c r="E22" s="3" t="s">
        <v>4</v>
      </c>
      <c r="F22" s="4">
        <v>6500</v>
      </c>
      <c r="G22" s="2" t="s">
        <v>9</v>
      </c>
      <c r="H22" s="21">
        <v>46132</v>
      </c>
      <c r="I22" s="20">
        <f t="shared" si="2"/>
        <v>46136</v>
      </c>
    </row>
    <row r="23" spans="1:9" s="18" customFormat="1" ht="50.1" customHeight="1">
      <c r="A23" s="16" t="s">
        <v>637</v>
      </c>
      <c r="B23" s="7" t="s">
        <v>39</v>
      </c>
      <c r="C23" s="46" t="s">
        <v>59</v>
      </c>
      <c r="D23" s="33" t="s">
        <v>60</v>
      </c>
      <c r="E23" s="3" t="s">
        <v>4</v>
      </c>
      <c r="F23" s="4">
        <v>6500</v>
      </c>
      <c r="G23" s="3" t="s">
        <v>9</v>
      </c>
      <c r="H23" s="21">
        <v>46132</v>
      </c>
      <c r="I23" s="20">
        <f t="shared" si="2"/>
        <v>46136</v>
      </c>
    </row>
    <row r="24" spans="1:9" s="18" customFormat="1" ht="50.1" customHeight="1">
      <c r="A24" s="16" t="s">
        <v>638</v>
      </c>
      <c r="B24" s="7" t="s">
        <v>72</v>
      </c>
      <c r="C24" s="46" t="s">
        <v>604</v>
      </c>
      <c r="D24" s="33" t="s">
        <v>605</v>
      </c>
      <c r="E24" s="3" t="s">
        <v>4</v>
      </c>
      <c r="F24" s="4">
        <v>3950</v>
      </c>
      <c r="G24" s="2" t="s">
        <v>38</v>
      </c>
      <c r="H24" s="21">
        <v>46138</v>
      </c>
      <c r="I24" s="20">
        <f t="shared" si="2"/>
        <v>46142</v>
      </c>
    </row>
    <row r="25" spans="1:9" s="18" customFormat="1" ht="50.1" customHeight="1">
      <c r="A25" s="16" t="s">
        <v>639</v>
      </c>
      <c r="B25" s="5" t="s">
        <v>6</v>
      </c>
      <c r="C25" s="47" t="s">
        <v>68</v>
      </c>
      <c r="D25" s="34" t="s">
        <v>69</v>
      </c>
      <c r="E25" s="3" t="s">
        <v>4</v>
      </c>
      <c r="F25" s="4">
        <v>3950</v>
      </c>
      <c r="G25" s="2" t="s">
        <v>5</v>
      </c>
      <c r="H25" s="21">
        <v>46139</v>
      </c>
      <c r="I25" s="20">
        <f t="shared" si="2"/>
        <v>46143</v>
      </c>
    </row>
    <row r="26" spans="1:9" s="18" customFormat="1" ht="50.1" customHeight="1">
      <c r="A26" s="16" t="s">
        <v>640</v>
      </c>
      <c r="B26" s="8" t="s">
        <v>19</v>
      </c>
      <c r="C26" s="47" t="s">
        <v>480</v>
      </c>
      <c r="D26" s="34" t="s">
        <v>433</v>
      </c>
      <c r="E26" s="3" t="s">
        <v>4</v>
      </c>
      <c r="F26" s="4">
        <v>3950</v>
      </c>
      <c r="G26" s="3" t="s">
        <v>5</v>
      </c>
      <c r="H26" s="21">
        <v>46139</v>
      </c>
      <c r="I26" s="20">
        <f t="shared" si="2"/>
        <v>46143</v>
      </c>
    </row>
    <row r="27" spans="1:9" s="18" customFormat="1" ht="50.1" customHeight="1">
      <c r="A27" s="16" t="s">
        <v>641</v>
      </c>
      <c r="B27" s="8" t="s">
        <v>19</v>
      </c>
      <c r="C27" s="47" t="s">
        <v>493</v>
      </c>
      <c r="D27" s="34" t="s">
        <v>494</v>
      </c>
      <c r="E27" s="3" t="s">
        <v>4</v>
      </c>
      <c r="F27" s="4">
        <v>3950</v>
      </c>
      <c r="G27" s="3" t="s">
        <v>5</v>
      </c>
      <c r="H27" s="21">
        <v>46139</v>
      </c>
      <c r="I27" s="20">
        <f t="shared" si="2"/>
        <v>46143</v>
      </c>
    </row>
    <row r="28" spans="1:9" s="18" customFormat="1" ht="50.1" customHeight="1">
      <c r="A28" s="16" t="s">
        <v>642</v>
      </c>
      <c r="B28" s="8" t="s">
        <v>19</v>
      </c>
      <c r="C28" s="49" t="s">
        <v>22</v>
      </c>
      <c r="D28" s="35" t="s">
        <v>23</v>
      </c>
      <c r="E28" s="3" t="s">
        <v>4</v>
      </c>
      <c r="F28" s="4">
        <v>6500</v>
      </c>
      <c r="G28" s="2" t="s">
        <v>9</v>
      </c>
      <c r="H28" s="21">
        <v>46139</v>
      </c>
      <c r="I28" s="20">
        <f t="shared" si="2"/>
        <v>46143</v>
      </c>
    </row>
    <row r="29" spans="1:9" s="18" customFormat="1" ht="50.1" customHeight="1">
      <c r="A29" s="16" t="s">
        <v>643</v>
      </c>
      <c r="B29" s="8" t="s">
        <v>19</v>
      </c>
      <c r="C29" s="47" t="s">
        <v>452</v>
      </c>
      <c r="D29" s="34" t="s">
        <v>442</v>
      </c>
      <c r="E29" s="3" t="s">
        <v>4</v>
      </c>
      <c r="F29" s="4">
        <v>6500</v>
      </c>
      <c r="G29" s="3" t="s">
        <v>495</v>
      </c>
      <c r="H29" s="21">
        <v>46139</v>
      </c>
      <c r="I29" s="20">
        <f t="shared" si="2"/>
        <v>46143</v>
      </c>
    </row>
    <row r="30" spans="1:9" s="18" customFormat="1" ht="50.1" customHeight="1">
      <c r="A30" s="16" t="s">
        <v>644</v>
      </c>
      <c r="B30" s="1" t="s">
        <v>50</v>
      </c>
      <c r="C30" s="46" t="s">
        <v>70</v>
      </c>
      <c r="D30" s="33" t="s">
        <v>71</v>
      </c>
      <c r="E30" s="3" t="s">
        <v>4</v>
      </c>
      <c r="F30" s="4">
        <v>3950</v>
      </c>
      <c r="G30" s="2" t="s">
        <v>5</v>
      </c>
      <c r="H30" s="21">
        <v>46139</v>
      </c>
      <c r="I30" s="20">
        <f t="shared" si="2"/>
        <v>46143</v>
      </c>
    </row>
    <row r="31" spans="1:9" s="18" customFormat="1" ht="50.1" customHeight="1">
      <c r="A31" s="16" t="s">
        <v>645</v>
      </c>
      <c r="B31" s="8" t="s">
        <v>19</v>
      </c>
      <c r="C31" s="47" t="s">
        <v>453</v>
      </c>
      <c r="D31" s="34" t="s">
        <v>427</v>
      </c>
      <c r="E31" s="3" t="s">
        <v>4</v>
      </c>
      <c r="F31" s="4">
        <v>6500</v>
      </c>
      <c r="G31" s="3" t="s">
        <v>496</v>
      </c>
      <c r="H31" s="21">
        <v>46146</v>
      </c>
      <c r="I31" s="20">
        <f t="shared" si="2"/>
        <v>46150</v>
      </c>
    </row>
    <row r="32" spans="1:9" s="18" customFormat="1" ht="50.1" customHeight="1">
      <c r="A32" s="16" t="s">
        <v>646</v>
      </c>
      <c r="B32" s="8" t="s">
        <v>19</v>
      </c>
      <c r="C32" s="47" t="s">
        <v>475</v>
      </c>
      <c r="D32" s="34" t="s">
        <v>432</v>
      </c>
      <c r="E32" s="3" t="s">
        <v>4</v>
      </c>
      <c r="F32" s="4">
        <v>3950</v>
      </c>
      <c r="G32" s="3" t="s">
        <v>5</v>
      </c>
      <c r="H32" s="21">
        <v>46146</v>
      </c>
      <c r="I32" s="20">
        <f t="shared" si="2"/>
        <v>46150</v>
      </c>
    </row>
    <row r="33" spans="1:9" s="18" customFormat="1" ht="50.1" customHeight="1">
      <c r="A33" s="16" t="s">
        <v>647</v>
      </c>
      <c r="B33" s="7" t="s">
        <v>381</v>
      </c>
      <c r="C33" s="47" t="s">
        <v>612</v>
      </c>
      <c r="D33" s="34" t="s">
        <v>613</v>
      </c>
      <c r="E33" s="3" t="s">
        <v>4</v>
      </c>
      <c r="F33" s="4">
        <v>3950</v>
      </c>
      <c r="G33" s="3" t="s">
        <v>5</v>
      </c>
      <c r="H33" s="21">
        <v>46146</v>
      </c>
      <c r="I33" s="20">
        <f t="shared" si="2"/>
        <v>46150</v>
      </c>
    </row>
    <row r="34" spans="1:9" s="18" customFormat="1" ht="50.1" customHeight="1">
      <c r="A34" s="16" t="s">
        <v>648</v>
      </c>
      <c r="B34" s="8" t="s">
        <v>19</v>
      </c>
      <c r="C34" s="47" t="s">
        <v>27</v>
      </c>
      <c r="D34" s="34" t="s">
        <v>28</v>
      </c>
      <c r="E34" s="3" t="s">
        <v>4</v>
      </c>
      <c r="F34" s="4">
        <v>4600</v>
      </c>
      <c r="G34" s="3" t="s">
        <v>12</v>
      </c>
      <c r="H34" s="21">
        <v>46146</v>
      </c>
      <c r="I34" s="20">
        <f t="shared" si="2"/>
        <v>46150</v>
      </c>
    </row>
    <row r="35" spans="1:9" s="18" customFormat="1" ht="50.1" customHeight="1">
      <c r="A35" s="16" t="s">
        <v>649</v>
      </c>
      <c r="B35" s="8" t="s">
        <v>19</v>
      </c>
      <c r="C35" s="46" t="s">
        <v>497</v>
      </c>
      <c r="D35" s="33" t="s">
        <v>498</v>
      </c>
      <c r="E35" s="3" t="s">
        <v>4</v>
      </c>
      <c r="F35" s="4">
        <v>6500</v>
      </c>
      <c r="G35" s="3" t="s">
        <v>9</v>
      </c>
      <c r="H35" s="21">
        <v>46146</v>
      </c>
      <c r="I35" s="20">
        <f t="shared" si="2"/>
        <v>46150</v>
      </c>
    </row>
    <row r="36" spans="1:9" s="18" customFormat="1" ht="50.1" customHeight="1">
      <c r="A36" s="16" t="s">
        <v>650</v>
      </c>
      <c r="B36" s="8" t="s">
        <v>19</v>
      </c>
      <c r="C36" s="46" t="s">
        <v>499</v>
      </c>
      <c r="D36" s="33" t="s">
        <v>500</v>
      </c>
      <c r="E36" s="3" t="s">
        <v>4</v>
      </c>
      <c r="F36" s="4">
        <v>6500</v>
      </c>
      <c r="G36" s="3" t="s">
        <v>409</v>
      </c>
      <c r="H36" s="21">
        <v>46153</v>
      </c>
      <c r="I36" s="20">
        <f t="shared" si="2"/>
        <v>46157</v>
      </c>
    </row>
    <row r="37" spans="1:9" s="18" customFormat="1" ht="50.1" customHeight="1">
      <c r="A37" s="16" t="s">
        <v>651</v>
      </c>
      <c r="B37" s="9" t="s">
        <v>31</v>
      </c>
      <c r="C37" s="46" t="s">
        <v>75</v>
      </c>
      <c r="D37" s="33" t="s">
        <v>76</v>
      </c>
      <c r="E37" s="3" t="s">
        <v>4</v>
      </c>
      <c r="F37" s="4">
        <v>6500</v>
      </c>
      <c r="G37" s="2" t="s">
        <v>9</v>
      </c>
      <c r="H37" s="21">
        <v>46153</v>
      </c>
      <c r="I37" s="20">
        <f t="shared" si="2"/>
        <v>46157</v>
      </c>
    </row>
    <row r="38" spans="1:9" s="18" customFormat="1" ht="50.1" customHeight="1">
      <c r="A38" s="16" t="s">
        <v>652</v>
      </c>
      <c r="B38" s="8" t="s">
        <v>19</v>
      </c>
      <c r="C38" s="46" t="s">
        <v>454</v>
      </c>
      <c r="D38" s="33" t="s">
        <v>416</v>
      </c>
      <c r="E38" s="3" t="s">
        <v>4</v>
      </c>
      <c r="F38" s="4">
        <v>6500</v>
      </c>
      <c r="G38" s="2" t="s">
        <v>9</v>
      </c>
      <c r="H38" s="21">
        <v>46153</v>
      </c>
      <c r="I38" s="20">
        <f t="shared" si="2"/>
        <v>46157</v>
      </c>
    </row>
    <row r="39" spans="1:9" s="18" customFormat="1" ht="50.1" customHeight="1">
      <c r="A39" s="16" t="s">
        <v>653</v>
      </c>
      <c r="B39" s="8" t="s">
        <v>19</v>
      </c>
      <c r="C39" s="46" t="s">
        <v>34</v>
      </c>
      <c r="D39" s="33" t="s">
        <v>35</v>
      </c>
      <c r="E39" s="3" t="s">
        <v>4</v>
      </c>
      <c r="F39" s="4">
        <v>3950</v>
      </c>
      <c r="G39" s="2" t="s">
        <v>15</v>
      </c>
      <c r="H39" s="21">
        <v>46160</v>
      </c>
      <c r="I39" s="20">
        <f t="shared" si="2"/>
        <v>46164</v>
      </c>
    </row>
    <row r="40" spans="1:9" s="18" customFormat="1" ht="50.1" customHeight="1">
      <c r="A40" s="16" t="s">
        <v>654</v>
      </c>
      <c r="B40" s="8" t="s">
        <v>19</v>
      </c>
      <c r="C40" s="46" t="s">
        <v>501</v>
      </c>
      <c r="D40" s="33" t="s">
        <v>502</v>
      </c>
      <c r="E40" s="3" t="s">
        <v>4</v>
      </c>
      <c r="F40" s="4">
        <v>6500</v>
      </c>
      <c r="G40" s="3" t="s">
        <v>67</v>
      </c>
      <c r="H40" s="21">
        <v>46160</v>
      </c>
      <c r="I40" s="20">
        <f t="shared" si="2"/>
        <v>46164</v>
      </c>
    </row>
    <row r="41" spans="1:9" s="18" customFormat="1" ht="50.1" customHeight="1">
      <c r="A41" s="16" t="s">
        <v>655</v>
      </c>
      <c r="B41" s="8" t="s">
        <v>19</v>
      </c>
      <c r="C41" s="46" t="s">
        <v>503</v>
      </c>
      <c r="D41" s="33" t="s">
        <v>504</v>
      </c>
      <c r="E41" s="3" t="s">
        <v>4</v>
      </c>
      <c r="F41" s="4">
        <v>6500</v>
      </c>
      <c r="G41" s="3" t="s">
        <v>9</v>
      </c>
      <c r="H41" s="21">
        <v>46160</v>
      </c>
      <c r="I41" s="20">
        <f t="shared" si="2"/>
        <v>46164</v>
      </c>
    </row>
    <row r="42" spans="1:9" s="18" customFormat="1" ht="50.1" customHeight="1">
      <c r="A42" s="16" t="s">
        <v>656</v>
      </c>
      <c r="B42" s="5" t="s">
        <v>6</v>
      </c>
      <c r="C42" s="47" t="s">
        <v>77</v>
      </c>
      <c r="D42" s="34" t="s">
        <v>78</v>
      </c>
      <c r="E42" s="3" t="s">
        <v>4</v>
      </c>
      <c r="F42" s="4">
        <v>3950</v>
      </c>
      <c r="G42" s="3" t="s">
        <v>38</v>
      </c>
      <c r="H42" s="21">
        <v>46180</v>
      </c>
      <c r="I42" s="20">
        <f t="shared" si="2"/>
        <v>46184</v>
      </c>
    </row>
    <row r="43" spans="1:9" s="18" customFormat="1" ht="50.1" customHeight="1">
      <c r="A43" s="16" t="s">
        <v>657</v>
      </c>
      <c r="B43" s="8" t="s">
        <v>19</v>
      </c>
      <c r="C43" s="50" t="s">
        <v>36</v>
      </c>
      <c r="D43" s="37" t="s">
        <v>37</v>
      </c>
      <c r="E43" s="3" t="s">
        <v>4</v>
      </c>
      <c r="F43" s="4">
        <v>3950</v>
      </c>
      <c r="G43" s="6" t="s">
        <v>38</v>
      </c>
      <c r="H43" s="21">
        <v>46180</v>
      </c>
      <c r="I43" s="20">
        <f t="shared" si="2"/>
        <v>46184</v>
      </c>
    </row>
    <row r="44" spans="1:9" s="18" customFormat="1" ht="50.1" customHeight="1">
      <c r="A44" s="16" t="s">
        <v>658</v>
      </c>
      <c r="B44" s="7" t="s">
        <v>72</v>
      </c>
      <c r="C44" s="50" t="s">
        <v>606</v>
      </c>
      <c r="D44" s="37" t="s">
        <v>607</v>
      </c>
      <c r="E44" s="3" t="s">
        <v>4</v>
      </c>
      <c r="F44" s="4">
        <v>3950</v>
      </c>
      <c r="G44" s="6" t="s">
        <v>38</v>
      </c>
      <c r="H44" s="21">
        <v>46180</v>
      </c>
      <c r="I44" s="20">
        <f t="shared" si="2"/>
        <v>46184</v>
      </c>
    </row>
    <row r="45" spans="1:9" s="18" customFormat="1" ht="50.1" customHeight="1">
      <c r="A45" s="16" t="s">
        <v>659</v>
      </c>
      <c r="B45" s="8" t="s">
        <v>19</v>
      </c>
      <c r="C45" s="47" t="s">
        <v>42</v>
      </c>
      <c r="D45" s="34" t="s">
        <v>43</v>
      </c>
      <c r="E45" s="3" t="s">
        <v>4</v>
      </c>
      <c r="F45" s="4">
        <v>6500</v>
      </c>
      <c r="G45" s="2" t="s">
        <v>44</v>
      </c>
      <c r="H45" s="21">
        <v>46181</v>
      </c>
      <c r="I45" s="20">
        <f t="shared" si="2"/>
        <v>46185</v>
      </c>
    </row>
    <row r="46" spans="1:9" s="18" customFormat="1" ht="50.1" customHeight="1">
      <c r="A46" s="16" t="s">
        <v>660</v>
      </c>
      <c r="B46" s="7" t="s">
        <v>16</v>
      </c>
      <c r="C46" s="46" t="s">
        <v>79</v>
      </c>
      <c r="D46" s="33" t="s">
        <v>80</v>
      </c>
      <c r="E46" s="3" t="s">
        <v>4</v>
      </c>
      <c r="F46" s="4">
        <v>3950</v>
      </c>
      <c r="G46" s="3" t="s">
        <v>5</v>
      </c>
      <c r="H46" s="21">
        <v>46181</v>
      </c>
      <c r="I46" s="20">
        <f t="shared" si="2"/>
        <v>46185</v>
      </c>
    </row>
    <row r="47" spans="1:9" s="18" customFormat="1" ht="50.1" customHeight="1">
      <c r="A47" s="16" t="s">
        <v>661</v>
      </c>
      <c r="B47" s="8" t="s">
        <v>19</v>
      </c>
      <c r="C47" s="46" t="s">
        <v>455</v>
      </c>
      <c r="D47" s="34" t="s">
        <v>415</v>
      </c>
      <c r="E47" s="3" t="s">
        <v>4</v>
      </c>
      <c r="F47" s="4">
        <v>3950</v>
      </c>
      <c r="G47" s="3" t="s">
        <v>5</v>
      </c>
      <c r="H47" s="21">
        <v>46181</v>
      </c>
      <c r="I47" s="20">
        <f t="shared" si="2"/>
        <v>46185</v>
      </c>
    </row>
    <row r="48" spans="1:9" s="18" customFormat="1" ht="50.1" customHeight="1">
      <c r="A48" s="16" t="s">
        <v>662</v>
      </c>
      <c r="B48" s="8" t="s">
        <v>19</v>
      </c>
      <c r="C48" s="47" t="s">
        <v>485</v>
      </c>
      <c r="D48" s="34" t="s">
        <v>439</v>
      </c>
      <c r="E48" s="3" t="s">
        <v>4</v>
      </c>
      <c r="F48" s="4">
        <v>3950</v>
      </c>
      <c r="G48" s="3" t="s">
        <v>5</v>
      </c>
      <c r="H48" s="21">
        <v>46181</v>
      </c>
      <c r="I48" s="20">
        <f t="shared" si="2"/>
        <v>46185</v>
      </c>
    </row>
    <row r="49" spans="1:9" s="18" customFormat="1" ht="50.1" customHeight="1">
      <c r="A49" s="16" t="s">
        <v>663</v>
      </c>
      <c r="B49" s="1" t="s">
        <v>1</v>
      </c>
      <c r="C49" s="46" t="s">
        <v>83</v>
      </c>
      <c r="D49" s="33" t="s">
        <v>84</v>
      </c>
      <c r="E49" s="3" t="s">
        <v>4</v>
      </c>
      <c r="F49" s="4">
        <v>4600</v>
      </c>
      <c r="G49" s="3" t="s">
        <v>12</v>
      </c>
      <c r="H49" s="21">
        <v>46181</v>
      </c>
      <c r="I49" s="22">
        <f t="shared" si="2"/>
        <v>46185</v>
      </c>
    </row>
    <row r="50" spans="1:9" s="18" customFormat="1" ht="50.1" customHeight="1">
      <c r="A50" s="16" t="s">
        <v>664</v>
      </c>
      <c r="B50" s="5" t="s">
        <v>6</v>
      </c>
      <c r="C50" s="46" t="s">
        <v>85</v>
      </c>
      <c r="D50" s="33" t="s">
        <v>86</v>
      </c>
      <c r="E50" s="3" t="s">
        <v>4</v>
      </c>
      <c r="F50" s="4">
        <v>6500</v>
      </c>
      <c r="G50" s="3" t="s">
        <v>9</v>
      </c>
      <c r="H50" s="21">
        <v>46181</v>
      </c>
      <c r="I50" s="22">
        <f t="shared" si="2"/>
        <v>46185</v>
      </c>
    </row>
    <row r="51" spans="1:9" s="18" customFormat="1" ht="50.1" customHeight="1">
      <c r="A51" s="16" t="s">
        <v>665</v>
      </c>
      <c r="B51" s="1" t="s">
        <v>1</v>
      </c>
      <c r="C51" s="51" t="s">
        <v>87</v>
      </c>
      <c r="D51" s="37" t="s">
        <v>88</v>
      </c>
      <c r="E51" s="3" t="s">
        <v>4</v>
      </c>
      <c r="F51" s="4">
        <v>6500</v>
      </c>
      <c r="G51" s="2" t="s">
        <v>9</v>
      </c>
      <c r="H51" s="21">
        <v>46181</v>
      </c>
      <c r="I51" s="22">
        <f t="shared" si="2"/>
        <v>46185</v>
      </c>
    </row>
    <row r="52" spans="1:9" s="18" customFormat="1" ht="50.1" customHeight="1">
      <c r="A52" s="16" t="s">
        <v>666</v>
      </c>
      <c r="B52" s="8" t="s">
        <v>19</v>
      </c>
      <c r="C52" s="46" t="s">
        <v>455</v>
      </c>
      <c r="D52" s="33" t="s">
        <v>415</v>
      </c>
      <c r="E52" s="3" t="s">
        <v>4</v>
      </c>
      <c r="F52" s="4">
        <v>6500</v>
      </c>
      <c r="G52" s="2" t="s">
        <v>9</v>
      </c>
      <c r="H52" s="21">
        <v>46181</v>
      </c>
      <c r="I52" s="22">
        <f t="shared" ref="I52:I69" si="3">H52+4</f>
        <v>46185</v>
      </c>
    </row>
    <row r="53" spans="1:9" s="18" customFormat="1" ht="50.1" customHeight="1">
      <c r="A53" s="16" t="s">
        <v>667</v>
      </c>
      <c r="B53" s="8" t="s">
        <v>19</v>
      </c>
      <c r="C53" s="47" t="s">
        <v>458</v>
      </c>
      <c r="D53" s="34" t="s">
        <v>430</v>
      </c>
      <c r="E53" s="3" t="s">
        <v>4</v>
      </c>
      <c r="F53" s="4">
        <v>6500</v>
      </c>
      <c r="G53" s="2" t="s">
        <v>492</v>
      </c>
      <c r="H53" s="21">
        <v>46188</v>
      </c>
      <c r="I53" s="22">
        <f t="shared" si="3"/>
        <v>46192</v>
      </c>
    </row>
    <row r="54" spans="1:9" s="18" customFormat="1" ht="50.1" customHeight="1">
      <c r="A54" s="16" t="s">
        <v>668</v>
      </c>
      <c r="B54" s="8" t="s">
        <v>19</v>
      </c>
      <c r="C54" s="47" t="s">
        <v>48</v>
      </c>
      <c r="D54" s="34" t="s">
        <v>49</v>
      </c>
      <c r="E54" s="3" t="s">
        <v>4</v>
      </c>
      <c r="F54" s="4">
        <v>6500</v>
      </c>
      <c r="G54" s="2" t="s">
        <v>506</v>
      </c>
      <c r="H54" s="21">
        <v>46188</v>
      </c>
      <c r="I54" s="22">
        <f t="shared" si="3"/>
        <v>46192</v>
      </c>
    </row>
    <row r="55" spans="1:9" s="18" customFormat="1" ht="50.1" customHeight="1">
      <c r="A55" s="16" t="s">
        <v>669</v>
      </c>
      <c r="B55" s="8" t="s">
        <v>19</v>
      </c>
      <c r="C55" s="47" t="s">
        <v>457</v>
      </c>
      <c r="D55" s="34" t="s">
        <v>440</v>
      </c>
      <c r="E55" s="3" t="s">
        <v>4</v>
      </c>
      <c r="F55" s="4">
        <v>6500</v>
      </c>
      <c r="G55" s="2" t="s">
        <v>67</v>
      </c>
      <c r="H55" s="21">
        <v>46188</v>
      </c>
      <c r="I55" s="22">
        <f t="shared" si="3"/>
        <v>46192</v>
      </c>
    </row>
    <row r="56" spans="1:9" s="18" customFormat="1" ht="50.1" customHeight="1">
      <c r="A56" s="16" t="s">
        <v>670</v>
      </c>
      <c r="B56" s="8" t="s">
        <v>19</v>
      </c>
      <c r="C56" s="47" t="s">
        <v>456</v>
      </c>
      <c r="D56" s="34" t="s">
        <v>414</v>
      </c>
      <c r="E56" s="3" t="s">
        <v>4</v>
      </c>
      <c r="F56" s="4">
        <v>6500</v>
      </c>
      <c r="G56" s="2" t="s">
        <v>505</v>
      </c>
      <c r="H56" s="21">
        <v>46188</v>
      </c>
      <c r="I56" s="22">
        <f t="shared" si="3"/>
        <v>46192</v>
      </c>
    </row>
    <row r="57" spans="1:9" s="18" customFormat="1" ht="50.1" customHeight="1">
      <c r="A57" s="16" t="s">
        <v>671</v>
      </c>
      <c r="B57" s="8" t="s">
        <v>92</v>
      </c>
      <c r="C57" s="46" t="s">
        <v>93</v>
      </c>
      <c r="D57" s="33" t="s">
        <v>94</v>
      </c>
      <c r="E57" s="3" t="s">
        <v>4</v>
      </c>
      <c r="F57" s="4">
        <v>3950</v>
      </c>
      <c r="G57" s="3" t="s">
        <v>15</v>
      </c>
      <c r="H57" s="21">
        <v>46194</v>
      </c>
      <c r="I57" s="22">
        <f t="shared" si="3"/>
        <v>46198</v>
      </c>
    </row>
    <row r="58" spans="1:9" s="18" customFormat="1" ht="50.1" customHeight="1">
      <c r="A58" s="16" t="s">
        <v>672</v>
      </c>
      <c r="B58" s="7" t="s">
        <v>89</v>
      </c>
      <c r="C58" s="46" t="s">
        <v>90</v>
      </c>
      <c r="D58" s="33" t="s">
        <v>91</v>
      </c>
      <c r="E58" s="3" t="s">
        <v>4</v>
      </c>
      <c r="F58" s="4">
        <v>3950</v>
      </c>
      <c r="G58" s="3" t="s">
        <v>38</v>
      </c>
      <c r="H58" s="21">
        <v>46194</v>
      </c>
      <c r="I58" s="22">
        <f t="shared" si="3"/>
        <v>46198</v>
      </c>
    </row>
    <row r="59" spans="1:9" s="18" customFormat="1" ht="50.1" customHeight="1">
      <c r="A59" s="16" t="s">
        <v>673</v>
      </c>
      <c r="B59" s="7" t="s">
        <v>72</v>
      </c>
      <c r="C59" s="46" t="s">
        <v>608</v>
      </c>
      <c r="D59" s="33" t="s">
        <v>609</v>
      </c>
      <c r="E59" s="3" t="s">
        <v>4</v>
      </c>
      <c r="F59" s="4">
        <v>3950</v>
      </c>
      <c r="G59" s="3" t="s">
        <v>38</v>
      </c>
      <c r="H59" s="21">
        <v>46194</v>
      </c>
      <c r="I59" s="22">
        <f t="shared" si="3"/>
        <v>46198</v>
      </c>
    </row>
    <row r="60" spans="1:9" s="18" customFormat="1" ht="50.1" customHeight="1">
      <c r="A60" s="16" t="s">
        <v>674</v>
      </c>
      <c r="B60" s="8" t="s">
        <v>19</v>
      </c>
      <c r="C60" s="47" t="s">
        <v>459</v>
      </c>
      <c r="D60" s="34" t="s">
        <v>428</v>
      </c>
      <c r="E60" s="3" t="s">
        <v>4</v>
      </c>
      <c r="F60" s="4">
        <v>6500</v>
      </c>
      <c r="G60" s="2" t="s">
        <v>512</v>
      </c>
      <c r="H60" s="21">
        <v>46195</v>
      </c>
      <c r="I60" s="22">
        <f t="shared" si="3"/>
        <v>46199</v>
      </c>
    </row>
    <row r="61" spans="1:9" s="18" customFormat="1" ht="50.1" customHeight="1">
      <c r="A61" s="16" t="s">
        <v>675</v>
      </c>
      <c r="B61" s="7" t="s">
        <v>72</v>
      </c>
      <c r="C61" s="48" t="s">
        <v>95</v>
      </c>
      <c r="D61" s="38" t="s">
        <v>96</v>
      </c>
      <c r="E61" s="3" t="s">
        <v>4</v>
      </c>
      <c r="F61" s="4">
        <v>3950</v>
      </c>
      <c r="G61" s="3" t="s">
        <v>5</v>
      </c>
      <c r="H61" s="21">
        <v>46195</v>
      </c>
      <c r="I61" s="22">
        <f t="shared" si="3"/>
        <v>46199</v>
      </c>
    </row>
    <row r="62" spans="1:9" s="18" customFormat="1" ht="50.1" customHeight="1">
      <c r="A62" s="16" t="s">
        <v>676</v>
      </c>
      <c r="B62" s="1" t="s">
        <v>1</v>
      </c>
      <c r="C62" s="46" t="s">
        <v>99</v>
      </c>
      <c r="D62" s="33" t="s">
        <v>100</v>
      </c>
      <c r="E62" s="3" t="s">
        <v>4</v>
      </c>
      <c r="F62" s="4">
        <v>3950</v>
      </c>
      <c r="G62" s="3" t="s">
        <v>5</v>
      </c>
      <c r="H62" s="21">
        <v>46195</v>
      </c>
      <c r="I62" s="22">
        <f t="shared" si="3"/>
        <v>46199</v>
      </c>
    </row>
    <row r="63" spans="1:9" s="18" customFormat="1" ht="50.1" customHeight="1">
      <c r="A63" s="16" t="s">
        <v>677</v>
      </c>
      <c r="B63" s="8" t="s">
        <v>19</v>
      </c>
      <c r="C63" s="46" t="s">
        <v>65</v>
      </c>
      <c r="D63" s="33" t="s">
        <v>66</v>
      </c>
      <c r="E63" s="3" t="s">
        <v>4</v>
      </c>
      <c r="F63" s="4">
        <v>6500</v>
      </c>
      <c r="G63" s="2" t="s">
        <v>510</v>
      </c>
      <c r="H63" s="21">
        <v>46195</v>
      </c>
      <c r="I63" s="22">
        <f t="shared" si="3"/>
        <v>46199</v>
      </c>
    </row>
    <row r="64" spans="1:9" s="18" customFormat="1" ht="50.1" customHeight="1">
      <c r="A64" s="16" t="s">
        <v>678</v>
      </c>
      <c r="B64" s="8" t="s">
        <v>19</v>
      </c>
      <c r="C64" s="46" t="s">
        <v>65</v>
      </c>
      <c r="D64" s="33" t="s">
        <v>66</v>
      </c>
      <c r="E64" s="3" t="s">
        <v>4</v>
      </c>
      <c r="F64" s="4">
        <v>6500</v>
      </c>
      <c r="G64" s="2" t="s">
        <v>509</v>
      </c>
      <c r="H64" s="21">
        <v>46195</v>
      </c>
      <c r="I64" s="22">
        <f t="shared" si="3"/>
        <v>46199</v>
      </c>
    </row>
    <row r="65" spans="1:9" s="18" customFormat="1" ht="50.1" customHeight="1">
      <c r="A65" s="16" t="s">
        <v>679</v>
      </c>
      <c r="B65" s="9" t="s">
        <v>31</v>
      </c>
      <c r="C65" s="46" t="s">
        <v>103</v>
      </c>
      <c r="D65" s="33" t="s">
        <v>104</v>
      </c>
      <c r="E65" s="3" t="s">
        <v>4</v>
      </c>
      <c r="F65" s="4">
        <v>6500</v>
      </c>
      <c r="G65" s="2" t="s">
        <v>9</v>
      </c>
      <c r="H65" s="21">
        <v>46195</v>
      </c>
      <c r="I65" s="22">
        <f t="shared" si="3"/>
        <v>46199</v>
      </c>
    </row>
    <row r="66" spans="1:9" s="18" customFormat="1" ht="50.1" customHeight="1">
      <c r="A66" s="16" t="s">
        <v>680</v>
      </c>
      <c r="B66" s="5" t="s">
        <v>6</v>
      </c>
      <c r="C66" s="46" t="s">
        <v>463</v>
      </c>
      <c r="D66" s="33" t="s">
        <v>418</v>
      </c>
      <c r="E66" s="3" t="s">
        <v>4</v>
      </c>
      <c r="F66" s="4">
        <v>6500</v>
      </c>
      <c r="G66" s="2" t="s">
        <v>9</v>
      </c>
      <c r="H66" s="21">
        <v>46195</v>
      </c>
      <c r="I66" s="22">
        <f t="shared" si="3"/>
        <v>46199</v>
      </c>
    </row>
    <row r="67" spans="1:9" s="18" customFormat="1" ht="50.1" customHeight="1">
      <c r="A67" s="16" t="s">
        <v>681</v>
      </c>
      <c r="B67" s="8" t="s">
        <v>19</v>
      </c>
      <c r="C67" s="46" t="s">
        <v>20</v>
      </c>
      <c r="D67" s="33" t="s">
        <v>21</v>
      </c>
      <c r="E67" s="3" t="s">
        <v>4</v>
      </c>
      <c r="F67" s="4">
        <v>6500</v>
      </c>
      <c r="G67" s="2" t="s">
        <v>507</v>
      </c>
      <c r="H67" s="21">
        <v>46195</v>
      </c>
      <c r="I67" s="22">
        <f t="shared" si="3"/>
        <v>46199</v>
      </c>
    </row>
    <row r="68" spans="1:9" s="18" customFormat="1" ht="50.1" customHeight="1">
      <c r="A68" s="16" t="s">
        <v>682</v>
      </c>
      <c r="B68" s="8" t="s">
        <v>19</v>
      </c>
      <c r="C68" s="46" t="s">
        <v>81</v>
      </c>
      <c r="D68" s="33" t="s">
        <v>82</v>
      </c>
      <c r="E68" s="3" t="s">
        <v>4</v>
      </c>
      <c r="F68" s="4">
        <v>6500</v>
      </c>
      <c r="G68" s="2" t="s">
        <v>511</v>
      </c>
      <c r="H68" s="21">
        <v>46195</v>
      </c>
      <c r="I68" s="22">
        <f t="shared" si="3"/>
        <v>46199</v>
      </c>
    </row>
    <row r="69" spans="1:9" s="18" customFormat="1" ht="50.1" customHeight="1">
      <c r="A69" s="16" t="s">
        <v>683</v>
      </c>
      <c r="B69" s="8" t="s">
        <v>19</v>
      </c>
      <c r="C69" s="47" t="s">
        <v>493</v>
      </c>
      <c r="D69" s="34" t="s">
        <v>494</v>
      </c>
      <c r="E69" s="3" t="s">
        <v>4</v>
      </c>
      <c r="F69" s="4">
        <v>6500</v>
      </c>
      <c r="G69" s="2" t="s">
        <v>508</v>
      </c>
      <c r="H69" s="21">
        <v>46195</v>
      </c>
      <c r="I69" s="22">
        <f t="shared" si="3"/>
        <v>46199</v>
      </c>
    </row>
    <row r="70" spans="1:9" s="18" customFormat="1" ht="50.1" customHeight="1">
      <c r="A70" s="16" t="s">
        <v>684</v>
      </c>
      <c r="B70" s="7" t="s">
        <v>72</v>
      </c>
      <c r="C70" s="46" t="s">
        <v>112</v>
      </c>
      <c r="D70" s="33" t="s">
        <v>113</v>
      </c>
      <c r="E70" s="2" t="s">
        <v>53</v>
      </c>
      <c r="F70" s="4">
        <v>11950</v>
      </c>
      <c r="G70" s="2" t="s">
        <v>9</v>
      </c>
      <c r="H70" s="21">
        <v>46202</v>
      </c>
      <c r="I70" s="22">
        <f>H70+11</f>
        <v>46213</v>
      </c>
    </row>
    <row r="71" spans="1:9" s="18" customFormat="1" ht="50.1" customHeight="1">
      <c r="A71" s="16" t="s">
        <v>685</v>
      </c>
      <c r="B71" s="1" t="s">
        <v>130</v>
      </c>
      <c r="C71" s="46" t="s">
        <v>131</v>
      </c>
      <c r="D71" s="33" t="s">
        <v>132</v>
      </c>
      <c r="E71" s="2" t="s">
        <v>53</v>
      </c>
      <c r="F71" s="4">
        <v>11950</v>
      </c>
      <c r="G71" s="3" t="s">
        <v>9</v>
      </c>
      <c r="H71" s="21">
        <v>46202</v>
      </c>
      <c r="I71" s="22">
        <f>H71+11</f>
        <v>46213</v>
      </c>
    </row>
    <row r="72" spans="1:9" s="18" customFormat="1" ht="50.1" customHeight="1">
      <c r="A72" s="16" t="s">
        <v>686</v>
      </c>
      <c r="B72" s="1" t="s">
        <v>130</v>
      </c>
      <c r="C72" s="47" t="s">
        <v>133</v>
      </c>
      <c r="D72" s="34" t="s">
        <v>134</v>
      </c>
      <c r="E72" s="2" t="s">
        <v>56</v>
      </c>
      <c r="F72" s="4">
        <v>17950</v>
      </c>
      <c r="G72" s="3" t="s">
        <v>9</v>
      </c>
      <c r="H72" s="21">
        <v>46202</v>
      </c>
      <c r="I72" s="22">
        <f>H72+18</f>
        <v>46220</v>
      </c>
    </row>
    <row r="73" spans="1:9" s="18" customFormat="1" ht="50.1" customHeight="1">
      <c r="A73" s="16" t="s">
        <v>687</v>
      </c>
      <c r="B73" s="8" t="s">
        <v>19</v>
      </c>
      <c r="C73" s="50" t="s">
        <v>386</v>
      </c>
      <c r="D73" s="37" t="s">
        <v>445</v>
      </c>
      <c r="E73" s="3" t="s">
        <v>4</v>
      </c>
      <c r="F73" s="4">
        <v>6500</v>
      </c>
      <c r="G73" s="2" t="s">
        <v>513</v>
      </c>
      <c r="H73" s="21">
        <v>46202</v>
      </c>
      <c r="I73" s="22">
        <f t="shared" ref="I73:I89" si="4">H73+4</f>
        <v>46206</v>
      </c>
    </row>
    <row r="74" spans="1:9" s="18" customFormat="1" ht="50.1" customHeight="1">
      <c r="A74" s="16" t="s">
        <v>688</v>
      </c>
      <c r="B74" s="8" t="s">
        <v>19</v>
      </c>
      <c r="C74" s="47" t="s">
        <v>465</v>
      </c>
      <c r="D74" s="34" t="s">
        <v>434</v>
      </c>
      <c r="E74" s="3" t="s">
        <v>4</v>
      </c>
      <c r="F74" s="4">
        <v>6500</v>
      </c>
      <c r="G74" s="2" t="s">
        <v>496</v>
      </c>
      <c r="H74" s="21">
        <v>46202</v>
      </c>
      <c r="I74" s="22">
        <f t="shared" si="4"/>
        <v>46206</v>
      </c>
    </row>
    <row r="75" spans="1:9" s="18" customFormat="1" ht="50.1" customHeight="1">
      <c r="A75" s="16" t="s">
        <v>689</v>
      </c>
      <c r="B75" s="7" t="s">
        <v>72</v>
      </c>
      <c r="C75" s="48" t="s">
        <v>106</v>
      </c>
      <c r="D75" s="38" t="s">
        <v>107</v>
      </c>
      <c r="E75" s="3" t="s">
        <v>4</v>
      </c>
      <c r="F75" s="4">
        <v>3950</v>
      </c>
      <c r="G75" s="6" t="s">
        <v>5</v>
      </c>
      <c r="H75" s="21">
        <v>46202</v>
      </c>
      <c r="I75" s="22">
        <f t="shared" si="4"/>
        <v>46206</v>
      </c>
    </row>
    <row r="76" spans="1:9" s="18" customFormat="1" ht="50.1" customHeight="1">
      <c r="A76" s="16" t="s">
        <v>690</v>
      </c>
      <c r="B76" s="5" t="s">
        <v>6</v>
      </c>
      <c r="C76" s="47" t="s">
        <v>468</v>
      </c>
      <c r="D76" s="34" t="s">
        <v>437</v>
      </c>
      <c r="E76" s="3" t="s">
        <v>4</v>
      </c>
      <c r="F76" s="4">
        <v>3950</v>
      </c>
      <c r="G76" s="3" t="s">
        <v>5</v>
      </c>
      <c r="H76" s="21">
        <v>46202</v>
      </c>
      <c r="I76" s="22">
        <f t="shared" si="4"/>
        <v>46206</v>
      </c>
    </row>
    <row r="77" spans="1:9" s="18" customFormat="1" ht="50.1" customHeight="1">
      <c r="A77" s="16" t="s">
        <v>691</v>
      </c>
      <c r="B77" s="7" t="s">
        <v>24</v>
      </c>
      <c r="C77" s="46" t="s">
        <v>108</v>
      </c>
      <c r="D77" s="33" t="s">
        <v>109</v>
      </c>
      <c r="E77" s="3" t="s">
        <v>4</v>
      </c>
      <c r="F77" s="4">
        <v>4600</v>
      </c>
      <c r="G77" s="3" t="s">
        <v>12</v>
      </c>
      <c r="H77" s="21">
        <v>46202</v>
      </c>
      <c r="I77" s="22">
        <f t="shared" si="4"/>
        <v>46206</v>
      </c>
    </row>
    <row r="78" spans="1:9" s="18" customFormat="1" ht="50.1" customHeight="1">
      <c r="A78" s="16" t="s">
        <v>692</v>
      </c>
      <c r="B78" s="5" t="s">
        <v>6</v>
      </c>
      <c r="C78" s="45" t="s">
        <v>124</v>
      </c>
      <c r="D78" s="36" t="s">
        <v>125</v>
      </c>
      <c r="E78" s="3" t="s">
        <v>4</v>
      </c>
      <c r="F78" s="4">
        <v>4600</v>
      </c>
      <c r="G78" s="3" t="s">
        <v>12</v>
      </c>
      <c r="H78" s="21">
        <v>46202</v>
      </c>
      <c r="I78" s="22">
        <f t="shared" si="4"/>
        <v>46206</v>
      </c>
    </row>
    <row r="79" spans="1:9" s="18" customFormat="1" ht="50.1" customHeight="1">
      <c r="A79" s="16" t="s">
        <v>693</v>
      </c>
      <c r="B79" s="8" t="s">
        <v>268</v>
      </c>
      <c r="C79" s="51" t="s">
        <v>382</v>
      </c>
      <c r="D79" s="39" t="s">
        <v>383</v>
      </c>
      <c r="E79" s="3" t="s">
        <v>4</v>
      </c>
      <c r="F79" s="4">
        <v>4600</v>
      </c>
      <c r="G79" s="3" t="s">
        <v>12</v>
      </c>
      <c r="H79" s="21">
        <v>46202</v>
      </c>
      <c r="I79" s="22">
        <f t="shared" si="4"/>
        <v>46206</v>
      </c>
    </row>
    <row r="80" spans="1:9" s="18" customFormat="1" ht="50.1" customHeight="1">
      <c r="A80" s="16" t="s">
        <v>694</v>
      </c>
      <c r="B80" s="8" t="s">
        <v>19</v>
      </c>
      <c r="C80" s="46" t="s">
        <v>461</v>
      </c>
      <c r="D80" s="33" t="s">
        <v>410</v>
      </c>
      <c r="E80" s="3" t="s">
        <v>4</v>
      </c>
      <c r="F80" s="4">
        <v>4600</v>
      </c>
      <c r="G80" s="2" t="s">
        <v>12</v>
      </c>
      <c r="H80" s="21">
        <v>46202</v>
      </c>
      <c r="I80" s="22">
        <f t="shared" si="4"/>
        <v>46206</v>
      </c>
    </row>
    <row r="81" spans="1:9" s="18" customFormat="1" ht="50.1" customHeight="1">
      <c r="A81" s="16" t="s">
        <v>695</v>
      </c>
      <c r="B81" s="8" t="s">
        <v>19</v>
      </c>
      <c r="C81" s="47" t="s">
        <v>101</v>
      </c>
      <c r="D81" s="34" t="s">
        <v>102</v>
      </c>
      <c r="E81" s="3" t="s">
        <v>4</v>
      </c>
      <c r="F81" s="4">
        <v>6500</v>
      </c>
      <c r="G81" s="3" t="s">
        <v>156</v>
      </c>
      <c r="H81" s="21">
        <v>46202</v>
      </c>
      <c r="I81" s="22">
        <f t="shared" si="4"/>
        <v>46206</v>
      </c>
    </row>
    <row r="82" spans="1:9" s="18" customFormat="1" ht="50.1" customHeight="1">
      <c r="A82" s="16" t="s">
        <v>696</v>
      </c>
      <c r="B82" s="7" t="s">
        <v>45</v>
      </c>
      <c r="C82" s="46" t="s">
        <v>110</v>
      </c>
      <c r="D82" s="33" t="s">
        <v>111</v>
      </c>
      <c r="E82" s="3" t="s">
        <v>4</v>
      </c>
      <c r="F82" s="4">
        <v>6500</v>
      </c>
      <c r="G82" s="3" t="s">
        <v>9</v>
      </c>
      <c r="H82" s="21">
        <v>46202</v>
      </c>
      <c r="I82" s="22">
        <f t="shared" si="4"/>
        <v>46206</v>
      </c>
    </row>
    <row r="83" spans="1:9" s="18" customFormat="1" ht="50.1" customHeight="1">
      <c r="A83" s="16" t="s">
        <v>697</v>
      </c>
      <c r="B83" s="7" t="s">
        <v>72</v>
      </c>
      <c r="C83" s="47" t="s">
        <v>114</v>
      </c>
      <c r="D83" s="34" t="s">
        <v>115</v>
      </c>
      <c r="E83" s="3" t="s">
        <v>4</v>
      </c>
      <c r="F83" s="4">
        <v>6500</v>
      </c>
      <c r="G83" s="2" t="s">
        <v>9</v>
      </c>
      <c r="H83" s="21">
        <v>46202</v>
      </c>
      <c r="I83" s="22">
        <f t="shared" si="4"/>
        <v>46206</v>
      </c>
    </row>
    <row r="84" spans="1:9" s="18" customFormat="1" ht="50.1" customHeight="1">
      <c r="A84" s="16" t="s">
        <v>698</v>
      </c>
      <c r="B84" s="5" t="s">
        <v>6</v>
      </c>
      <c r="C84" s="47" t="s">
        <v>7</v>
      </c>
      <c r="D84" s="34" t="s">
        <v>8</v>
      </c>
      <c r="E84" s="3" t="s">
        <v>4</v>
      </c>
      <c r="F84" s="4">
        <v>6500</v>
      </c>
      <c r="G84" s="3" t="s">
        <v>9</v>
      </c>
      <c r="H84" s="21">
        <v>46202</v>
      </c>
      <c r="I84" s="22">
        <f t="shared" si="4"/>
        <v>46206</v>
      </c>
    </row>
    <row r="85" spans="1:9" s="18" customFormat="1" ht="50.1" customHeight="1">
      <c r="A85" s="16" t="s">
        <v>699</v>
      </c>
      <c r="B85" s="1" t="s">
        <v>130</v>
      </c>
      <c r="C85" s="46" t="s">
        <v>135</v>
      </c>
      <c r="D85" s="33" t="s">
        <v>136</v>
      </c>
      <c r="E85" s="3" t="s">
        <v>4</v>
      </c>
      <c r="F85" s="4">
        <v>6500</v>
      </c>
      <c r="G85" s="3" t="s">
        <v>9</v>
      </c>
      <c r="H85" s="21">
        <v>46202</v>
      </c>
      <c r="I85" s="22">
        <f t="shared" si="4"/>
        <v>46206</v>
      </c>
    </row>
    <row r="86" spans="1:9" s="18" customFormat="1" ht="50.1" customHeight="1">
      <c r="A86" s="16" t="s">
        <v>700</v>
      </c>
      <c r="B86" s="8" t="s">
        <v>19</v>
      </c>
      <c r="C86" s="46" t="s">
        <v>515</v>
      </c>
      <c r="D86" s="33" t="s">
        <v>516</v>
      </c>
      <c r="E86" s="3" t="s">
        <v>4</v>
      </c>
      <c r="F86" s="4">
        <v>6500</v>
      </c>
      <c r="G86" s="2" t="s">
        <v>9</v>
      </c>
      <c r="H86" s="21">
        <v>46202</v>
      </c>
      <c r="I86" s="22">
        <f t="shared" si="4"/>
        <v>46206</v>
      </c>
    </row>
    <row r="87" spans="1:9" s="18" customFormat="1" ht="50.1" customHeight="1">
      <c r="A87" s="16" t="s">
        <v>701</v>
      </c>
      <c r="B87" s="8" t="s">
        <v>19</v>
      </c>
      <c r="C87" s="45" t="s">
        <v>462</v>
      </c>
      <c r="D87" s="36" t="s">
        <v>460</v>
      </c>
      <c r="E87" s="3" t="s">
        <v>4</v>
      </c>
      <c r="F87" s="4">
        <v>6500</v>
      </c>
      <c r="G87" s="2" t="s">
        <v>514</v>
      </c>
      <c r="H87" s="21">
        <v>46202</v>
      </c>
      <c r="I87" s="22">
        <f t="shared" si="4"/>
        <v>46206</v>
      </c>
    </row>
    <row r="88" spans="1:9" s="18" customFormat="1" ht="50.1" customHeight="1">
      <c r="A88" s="16" t="s">
        <v>702</v>
      </c>
      <c r="B88" s="8" t="s">
        <v>19</v>
      </c>
      <c r="C88" s="47" t="s">
        <v>464</v>
      </c>
      <c r="D88" s="34" t="s">
        <v>429</v>
      </c>
      <c r="E88" s="3" t="s">
        <v>4</v>
      </c>
      <c r="F88" s="4">
        <v>6500</v>
      </c>
      <c r="G88" s="2" t="s">
        <v>495</v>
      </c>
      <c r="H88" s="21">
        <v>46202</v>
      </c>
      <c r="I88" s="22">
        <f t="shared" si="4"/>
        <v>46206</v>
      </c>
    </row>
    <row r="89" spans="1:9" s="18" customFormat="1" ht="50.1" customHeight="1">
      <c r="A89" s="16" t="s">
        <v>703</v>
      </c>
      <c r="B89" s="7" t="s">
        <v>45</v>
      </c>
      <c r="C89" s="46" t="s">
        <v>137</v>
      </c>
      <c r="D89" s="33" t="s">
        <v>138</v>
      </c>
      <c r="E89" s="3" t="s">
        <v>4</v>
      </c>
      <c r="F89" s="4">
        <v>3950</v>
      </c>
      <c r="G89" s="3" t="s">
        <v>38</v>
      </c>
      <c r="H89" s="21">
        <v>46208</v>
      </c>
      <c r="I89" s="22">
        <f t="shared" si="4"/>
        <v>46212</v>
      </c>
    </row>
    <row r="90" spans="1:9" s="18" customFormat="1" ht="50.1" customHeight="1">
      <c r="A90" s="16" t="s">
        <v>704</v>
      </c>
      <c r="B90" s="1" t="s">
        <v>130</v>
      </c>
      <c r="C90" s="46" t="s">
        <v>164</v>
      </c>
      <c r="D90" s="33" t="s">
        <v>165</v>
      </c>
      <c r="E90" s="2" t="s">
        <v>53</v>
      </c>
      <c r="F90" s="4">
        <v>11950</v>
      </c>
      <c r="G90" s="2" t="s">
        <v>9</v>
      </c>
      <c r="H90" s="21">
        <v>46209</v>
      </c>
      <c r="I90" s="22">
        <f>H90+11</f>
        <v>46220</v>
      </c>
    </row>
    <row r="91" spans="1:9" s="18" customFormat="1" ht="50.1" customHeight="1">
      <c r="A91" s="16" t="s">
        <v>705</v>
      </c>
      <c r="B91" s="8" t="s">
        <v>19</v>
      </c>
      <c r="C91" s="48" t="s">
        <v>128</v>
      </c>
      <c r="D91" s="38" t="s">
        <v>129</v>
      </c>
      <c r="E91" s="3" t="s">
        <v>4</v>
      </c>
      <c r="F91" s="4">
        <v>6500</v>
      </c>
      <c r="G91" s="2" t="s">
        <v>492</v>
      </c>
      <c r="H91" s="21">
        <v>46209</v>
      </c>
      <c r="I91" s="22">
        <f t="shared" ref="I91:I122" si="5">H91+4</f>
        <v>46213</v>
      </c>
    </row>
    <row r="92" spans="1:9" s="18" customFormat="1" ht="50.1" customHeight="1">
      <c r="A92" s="16" t="s">
        <v>706</v>
      </c>
      <c r="B92" s="8" t="s">
        <v>19</v>
      </c>
      <c r="C92" s="47" t="s">
        <v>458</v>
      </c>
      <c r="D92" s="34" t="s">
        <v>430</v>
      </c>
      <c r="E92" s="3" t="s">
        <v>4</v>
      </c>
      <c r="F92" s="4">
        <v>6500</v>
      </c>
      <c r="G92" s="2" t="s">
        <v>518</v>
      </c>
      <c r="H92" s="21">
        <v>46209</v>
      </c>
      <c r="I92" s="22">
        <f t="shared" si="5"/>
        <v>46213</v>
      </c>
    </row>
    <row r="93" spans="1:9" s="18" customFormat="1" ht="50.1" customHeight="1">
      <c r="A93" s="16" t="s">
        <v>707</v>
      </c>
      <c r="B93" s="7" t="s">
        <v>16</v>
      </c>
      <c r="C93" s="46" t="s">
        <v>143</v>
      </c>
      <c r="D93" s="33" t="s">
        <v>144</v>
      </c>
      <c r="E93" s="3" t="s">
        <v>4</v>
      </c>
      <c r="F93" s="4">
        <v>3950</v>
      </c>
      <c r="G93" s="3" t="s">
        <v>5</v>
      </c>
      <c r="H93" s="21">
        <v>46209</v>
      </c>
      <c r="I93" s="22">
        <f t="shared" si="5"/>
        <v>46213</v>
      </c>
    </row>
    <row r="94" spans="1:9" s="18" customFormat="1" ht="50.1" customHeight="1">
      <c r="A94" s="16" t="s">
        <v>708</v>
      </c>
      <c r="B94" s="7" t="s">
        <v>24</v>
      </c>
      <c r="C94" s="46" t="s">
        <v>108</v>
      </c>
      <c r="D94" s="33" t="s">
        <v>109</v>
      </c>
      <c r="E94" s="3" t="s">
        <v>4</v>
      </c>
      <c r="F94" s="4">
        <v>3950</v>
      </c>
      <c r="G94" s="3" t="s">
        <v>5</v>
      </c>
      <c r="H94" s="21">
        <v>46209</v>
      </c>
      <c r="I94" s="22">
        <f t="shared" si="5"/>
        <v>46213</v>
      </c>
    </row>
    <row r="95" spans="1:9" s="18" customFormat="1" ht="50.1" customHeight="1">
      <c r="A95" s="16" t="s">
        <v>709</v>
      </c>
      <c r="B95" s="9" t="s">
        <v>31</v>
      </c>
      <c r="C95" s="46" t="s">
        <v>145</v>
      </c>
      <c r="D95" s="33" t="s">
        <v>146</v>
      </c>
      <c r="E95" s="3" t="s">
        <v>4</v>
      </c>
      <c r="F95" s="4">
        <v>3950</v>
      </c>
      <c r="G95" s="3" t="s">
        <v>5</v>
      </c>
      <c r="H95" s="21">
        <v>46209</v>
      </c>
      <c r="I95" s="22">
        <f t="shared" si="5"/>
        <v>46213</v>
      </c>
    </row>
    <row r="96" spans="1:9" s="18" customFormat="1" ht="50.1" customHeight="1">
      <c r="A96" s="16" t="s">
        <v>710</v>
      </c>
      <c r="B96" s="1" t="s">
        <v>1</v>
      </c>
      <c r="C96" s="51" t="s">
        <v>87</v>
      </c>
      <c r="D96" s="37" t="s">
        <v>88</v>
      </c>
      <c r="E96" s="3" t="s">
        <v>4</v>
      </c>
      <c r="F96" s="4">
        <v>3950</v>
      </c>
      <c r="G96" s="3" t="s">
        <v>5</v>
      </c>
      <c r="H96" s="21">
        <v>46209</v>
      </c>
      <c r="I96" s="22">
        <f t="shared" si="5"/>
        <v>46213</v>
      </c>
    </row>
    <row r="97" spans="1:9" s="18" customFormat="1" ht="50.1" customHeight="1">
      <c r="A97" s="16" t="s">
        <v>711</v>
      </c>
      <c r="B97" s="9" t="s">
        <v>31</v>
      </c>
      <c r="C97" s="46" t="s">
        <v>147</v>
      </c>
      <c r="D97" s="33" t="s">
        <v>148</v>
      </c>
      <c r="E97" s="3" t="s">
        <v>4</v>
      </c>
      <c r="F97" s="4">
        <v>3950</v>
      </c>
      <c r="G97" s="3" t="s">
        <v>5</v>
      </c>
      <c r="H97" s="21">
        <v>46209</v>
      </c>
      <c r="I97" s="22">
        <f t="shared" si="5"/>
        <v>46213</v>
      </c>
    </row>
    <row r="98" spans="1:9" s="18" customFormat="1" ht="50.1" customHeight="1">
      <c r="A98" s="16" t="s">
        <v>712</v>
      </c>
      <c r="B98" s="8" t="s">
        <v>19</v>
      </c>
      <c r="C98" s="46" t="s">
        <v>466</v>
      </c>
      <c r="D98" s="33" t="s">
        <v>411</v>
      </c>
      <c r="E98" s="3" t="s">
        <v>4</v>
      </c>
      <c r="F98" s="4">
        <v>6500</v>
      </c>
      <c r="G98" s="2" t="s">
        <v>510</v>
      </c>
      <c r="H98" s="21">
        <v>46209</v>
      </c>
      <c r="I98" s="22">
        <f t="shared" si="5"/>
        <v>46213</v>
      </c>
    </row>
    <row r="99" spans="1:9" s="18" customFormat="1" ht="50.1" customHeight="1">
      <c r="A99" s="16" t="s">
        <v>713</v>
      </c>
      <c r="B99" s="5" t="s">
        <v>6</v>
      </c>
      <c r="C99" s="47" t="s">
        <v>149</v>
      </c>
      <c r="D99" s="34" t="s">
        <v>150</v>
      </c>
      <c r="E99" s="3" t="s">
        <v>4</v>
      </c>
      <c r="F99" s="4">
        <v>4600</v>
      </c>
      <c r="G99" s="3" t="s">
        <v>12</v>
      </c>
      <c r="H99" s="21">
        <v>46209</v>
      </c>
      <c r="I99" s="22">
        <f t="shared" si="5"/>
        <v>46213</v>
      </c>
    </row>
    <row r="100" spans="1:9" s="18" customFormat="1" ht="50.1" customHeight="1">
      <c r="A100" s="16" t="s">
        <v>714</v>
      </c>
      <c r="B100" s="9" t="s">
        <v>31</v>
      </c>
      <c r="C100" s="46" t="s">
        <v>103</v>
      </c>
      <c r="D100" s="33" t="s">
        <v>104</v>
      </c>
      <c r="E100" s="3" t="s">
        <v>4</v>
      </c>
      <c r="F100" s="4">
        <v>4600</v>
      </c>
      <c r="G100" s="6" t="s">
        <v>153</v>
      </c>
      <c r="H100" s="21">
        <v>46209</v>
      </c>
      <c r="I100" s="22">
        <f t="shared" si="5"/>
        <v>46213</v>
      </c>
    </row>
    <row r="101" spans="1:9" s="18" customFormat="1" ht="50.1" customHeight="1">
      <c r="A101" s="16" t="s">
        <v>715</v>
      </c>
      <c r="B101" s="7" t="s">
        <v>72</v>
      </c>
      <c r="C101" s="46" t="s">
        <v>157</v>
      </c>
      <c r="D101" s="33" t="s">
        <v>158</v>
      </c>
      <c r="E101" s="3" t="s">
        <v>4</v>
      </c>
      <c r="F101" s="4">
        <v>6500</v>
      </c>
      <c r="G101" s="2" t="s">
        <v>9</v>
      </c>
      <c r="H101" s="21">
        <v>46209</v>
      </c>
      <c r="I101" s="22">
        <f t="shared" si="5"/>
        <v>46213</v>
      </c>
    </row>
    <row r="102" spans="1:9" s="18" customFormat="1" ht="50.1" customHeight="1">
      <c r="A102" s="16" t="s">
        <v>716</v>
      </c>
      <c r="B102" s="7" t="s">
        <v>39</v>
      </c>
      <c r="C102" s="47" t="s">
        <v>159</v>
      </c>
      <c r="D102" s="34" t="s">
        <v>160</v>
      </c>
      <c r="E102" s="3" t="s">
        <v>4</v>
      </c>
      <c r="F102" s="4">
        <v>6500</v>
      </c>
      <c r="G102" s="2" t="s">
        <v>9</v>
      </c>
      <c r="H102" s="21">
        <v>46209</v>
      </c>
      <c r="I102" s="22">
        <f t="shared" si="5"/>
        <v>46213</v>
      </c>
    </row>
    <row r="103" spans="1:9" s="18" customFormat="1" ht="50.1" customHeight="1">
      <c r="A103" s="16" t="s">
        <v>717</v>
      </c>
      <c r="B103" s="7" t="s">
        <v>161</v>
      </c>
      <c r="C103" s="47" t="s">
        <v>162</v>
      </c>
      <c r="D103" s="34" t="s">
        <v>163</v>
      </c>
      <c r="E103" s="3" t="s">
        <v>4</v>
      </c>
      <c r="F103" s="4">
        <v>6500</v>
      </c>
      <c r="G103" s="2" t="s">
        <v>9</v>
      </c>
      <c r="H103" s="21">
        <v>46209</v>
      </c>
      <c r="I103" s="22">
        <f t="shared" si="5"/>
        <v>46213</v>
      </c>
    </row>
    <row r="104" spans="1:9" s="18" customFormat="1" ht="50.1" customHeight="1">
      <c r="A104" s="16" t="s">
        <v>718</v>
      </c>
      <c r="B104" s="1" t="s">
        <v>130</v>
      </c>
      <c r="C104" s="46" t="s">
        <v>166</v>
      </c>
      <c r="D104" s="33" t="s">
        <v>167</v>
      </c>
      <c r="E104" s="3" t="s">
        <v>4</v>
      </c>
      <c r="F104" s="4">
        <v>6500</v>
      </c>
      <c r="G104" s="2" t="s">
        <v>9</v>
      </c>
      <c r="H104" s="21">
        <v>46209</v>
      </c>
      <c r="I104" s="22">
        <f t="shared" si="5"/>
        <v>46213</v>
      </c>
    </row>
    <row r="105" spans="1:9" s="18" customFormat="1" ht="50.1" customHeight="1">
      <c r="A105" s="16" t="s">
        <v>719</v>
      </c>
      <c r="B105" s="5" t="s">
        <v>6</v>
      </c>
      <c r="C105" s="46" t="s">
        <v>470</v>
      </c>
      <c r="D105" s="33" t="s">
        <v>419</v>
      </c>
      <c r="E105" s="3" t="s">
        <v>4</v>
      </c>
      <c r="F105" s="4">
        <v>6500</v>
      </c>
      <c r="G105" s="2" t="s">
        <v>9</v>
      </c>
      <c r="H105" s="21">
        <v>46209</v>
      </c>
      <c r="I105" s="22">
        <f t="shared" si="5"/>
        <v>46213</v>
      </c>
    </row>
    <row r="106" spans="1:9" s="18" customFormat="1" ht="50.1" customHeight="1">
      <c r="A106" s="16" t="s">
        <v>720</v>
      </c>
      <c r="B106" s="8" t="s">
        <v>19</v>
      </c>
      <c r="C106" s="51" t="s">
        <v>120</v>
      </c>
      <c r="D106" s="39" t="s">
        <v>121</v>
      </c>
      <c r="E106" s="3" t="s">
        <v>4</v>
      </c>
      <c r="F106" s="4">
        <v>6500</v>
      </c>
      <c r="G106" s="2" t="s">
        <v>9</v>
      </c>
      <c r="H106" s="21">
        <v>46209</v>
      </c>
      <c r="I106" s="22">
        <f t="shared" si="5"/>
        <v>46213</v>
      </c>
    </row>
    <row r="107" spans="1:9" s="18" customFormat="1" ht="50.1" customHeight="1">
      <c r="A107" s="16" t="s">
        <v>721</v>
      </c>
      <c r="B107" s="8" t="s">
        <v>19</v>
      </c>
      <c r="C107" s="47" t="s">
        <v>126</v>
      </c>
      <c r="D107" s="34" t="s">
        <v>127</v>
      </c>
      <c r="E107" s="3" t="s">
        <v>4</v>
      </c>
      <c r="F107" s="4">
        <v>6500</v>
      </c>
      <c r="G107" s="2" t="s">
        <v>505</v>
      </c>
      <c r="H107" s="21">
        <v>46209</v>
      </c>
      <c r="I107" s="22">
        <f t="shared" si="5"/>
        <v>46213</v>
      </c>
    </row>
    <row r="108" spans="1:9" s="18" customFormat="1" ht="50.1" customHeight="1">
      <c r="A108" s="16" t="s">
        <v>722</v>
      </c>
      <c r="B108" s="8" t="s">
        <v>19</v>
      </c>
      <c r="C108" s="46" t="s">
        <v>118</v>
      </c>
      <c r="D108" s="33" t="s">
        <v>119</v>
      </c>
      <c r="E108" s="3" t="s">
        <v>4</v>
      </c>
      <c r="F108" s="4">
        <v>6500</v>
      </c>
      <c r="G108" s="2" t="s">
        <v>519</v>
      </c>
      <c r="H108" s="21">
        <v>46209</v>
      </c>
      <c r="I108" s="22">
        <f t="shared" si="5"/>
        <v>46213</v>
      </c>
    </row>
    <row r="109" spans="1:9" s="18" customFormat="1" ht="50.1" customHeight="1">
      <c r="A109" s="16" t="s">
        <v>723</v>
      </c>
      <c r="B109" s="8" t="s">
        <v>19</v>
      </c>
      <c r="C109" s="47" t="s">
        <v>97</v>
      </c>
      <c r="D109" s="34" t="s">
        <v>98</v>
      </c>
      <c r="E109" s="3" t="s">
        <v>4</v>
      </c>
      <c r="F109" s="4">
        <v>6500</v>
      </c>
      <c r="G109" s="2" t="s">
        <v>517</v>
      </c>
      <c r="H109" s="21">
        <v>46209</v>
      </c>
      <c r="I109" s="22">
        <f t="shared" si="5"/>
        <v>46213</v>
      </c>
    </row>
    <row r="110" spans="1:9" s="18" customFormat="1" ht="50.1" customHeight="1">
      <c r="A110" s="16" t="s">
        <v>724</v>
      </c>
      <c r="B110" s="8" t="s">
        <v>19</v>
      </c>
      <c r="C110" s="47" t="s">
        <v>522</v>
      </c>
      <c r="D110" s="34" t="s">
        <v>523</v>
      </c>
      <c r="E110" s="3" t="s">
        <v>4</v>
      </c>
      <c r="F110" s="4">
        <v>6500</v>
      </c>
      <c r="G110" s="2" t="s">
        <v>513</v>
      </c>
      <c r="H110" s="21">
        <v>46216</v>
      </c>
      <c r="I110" s="22">
        <f t="shared" si="5"/>
        <v>46220</v>
      </c>
    </row>
    <row r="111" spans="1:9" s="18" customFormat="1" ht="50.1" customHeight="1">
      <c r="A111" s="16" t="s">
        <v>725</v>
      </c>
      <c r="B111" s="8" t="s">
        <v>19</v>
      </c>
      <c r="C111" s="47" t="s">
        <v>520</v>
      </c>
      <c r="D111" s="34" t="s">
        <v>521</v>
      </c>
      <c r="E111" s="3" t="s">
        <v>4</v>
      </c>
      <c r="F111" s="4">
        <v>6500</v>
      </c>
      <c r="G111" s="2" t="s">
        <v>496</v>
      </c>
      <c r="H111" s="21">
        <v>46216</v>
      </c>
      <c r="I111" s="22">
        <f t="shared" si="5"/>
        <v>46220</v>
      </c>
    </row>
    <row r="112" spans="1:9" s="18" customFormat="1" ht="50.1" customHeight="1">
      <c r="A112" s="16" t="s">
        <v>726</v>
      </c>
      <c r="B112" s="5" t="s">
        <v>6</v>
      </c>
      <c r="C112" s="45" t="s">
        <v>29</v>
      </c>
      <c r="D112" s="36" t="s">
        <v>30</v>
      </c>
      <c r="E112" s="3" t="s">
        <v>4</v>
      </c>
      <c r="F112" s="4">
        <v>3950</v>
      </c>
      <c r="G112" s="3" t="s">
        <v>5</v>
      </c>
      <c r="H112" s="21">
        <v>46216</v>
      </c>
      <c r="I112" s="22">
        <f t="shared" si="5"/>
        <v>46220</v>
      </c>
    </row>
    <row r="113" spans="1:9" s="18" customFormat="1" ht="50.1" customHeight="1">
      <c r="A113" s="16" t="s">
        <v>727</v>
      </c>
      <c r="B113" s="7" t="s">
        <v>381</v>
      </c>
      <c r="C113" s="45" t="s">
        <v>615</v>
      </c>
      <c r="D113" s="36" t="s">
        <v>614</v>
      </c>
      <c r="E113" s="3" t="s">
        <v>4</v>
      </c>
      <c r="F113" s="4">
        <v>3950</v>
      </c>
      <c r="G113" s="3" t="s">
        <v>5</v>
      </c>
      <c r="H113" s="21">
        <v>46216</v>
      </c>
      <c r="I113" s="22">
        <f t="shared" si="5"/>
        <v>46220</v>
      </c>
    </row>
    <row r="114" spans="1:9" s="18" customFormat="1" ht="50.1" customHeight="1">
      <c r="A114" s="16" t="s">
        <v>728</v>
      </c>
      <c r="B114" s="8" t="s">
        <v>19</v>
      </c>
      <c r="C114" s="47" t="s">
        <v>472</v>
      </c>
      <c r="D114" s="34" t="s">
        <v>443</v>
      </c>
      <c r="E114" s="3" t="s">
        <v>4</v>
      </c>
      <c r="F114" s="4">
        <v>6500</v>
      </c>
      <c r="G114" s="2" t="s">
        <v>509</v>
      </c>
      <c r="H114" s="21">
        <v>46216</v>
      </c>
      <c r="I114" s="22">
        <f t="shared" si="5"/>
        <v>46220</v>
      </c>
    </row>
    <row r="115" spans="1:9" s="18" customFormat="1" ht="50.1" customHeight="1">
      <c r="A115" s="16" t="s">
        <v>729</v>
      </c>
      <c r="B115" s="8" t="s">
        <v>19</v>
      </c>
      <c r="C115" s="46" t="s">
        <v>154</v>
      </c>
      <c r="D115" s="33" t="s">
        <v>155</v>
      </c>
      <c r="E115" s="3" t="s">
        <v>4</v>
      </c>
      <c r="F115" s="4">
        <v>4600</v>
      </c>
      <c r="G115" s="6" t="s">
        <v>153</v>
      </c>
      <c r="H115" s="21">
        <v>46216</v>
      </c>
      <c r="I115" s="22">
        <f t="shared" si="5"/>
        <v>46220</v>
      </c>
    </row>
    <row r="116" spans="1:9" s="18" customFormat="1" ht="50.1" customHeight="1">
      <c r="A116" s="16" t="s">
        <v>730</v>
      </c>
      <c r="B116" s="8" t="s">
        <v>19</v>
      </c>
      <c r="C116" s="47" t="s">
        <v>473</v>
      </c>
      <c r="D116" s="34" t="s">
        <v>431</v>
      </c>
      <c r="E116" s="3" t="s">
        <v>4</v>
      </c>
      <c r="F116" s="4">
        <v>6500</v>
      </c>
      <c r="G116" s="3" t="s">
        <v>156</v>
      </c>
      <c r="H116" s="21">
        <v>46216</v>
      </c>
      <c r="I116" s="22">
        <f t="shared" si="5"/>
        <v>46220</v>
      </c>
    </row>
    <row r="117" spans="1:9" s="18" customFormat="1" ht="50.1" customHeight="1">
      <c r="A117" s="16" t="s">
        <v>731</v>
      </c>
      <c r="B117" s="1" t="s">
        <v>1</v>
      </c>
      <c r="C117" s="46" t="s">
        <v>171</v>
      </c>
      <c r="D117" s="33" t="s">
        <v>172</v>
      </c>
      <c r="E117" s="3" t="s">
        <v>4</v>
      </c>
      <c r="F117" s="4">
        <v>6500</v>
      </c>
      <c r="G117" s="2" t="s">
        <v>9</v>
      </c>
      <c r="H117" s="21">
        <v>46216</v>
      </c>
      <c r="I117" s="22">
        <f t="shared" si="5"/>
        <v>46220</v>
      </c>
    </row>
    <row r="118" spans="1:9" s="18" customFormat="1" ht="50.1" customHeight="1">
      <c r="A118" s="16" t="s">
        <v>732</v>
      </c>
      <c r="B118" s="1" t="s">
        <v>130</v>
      </c>
      <c r="C118" s="46" t="s">
        <v>173</v>
      </c>
      <c r="D118" s="33" t="s">
        <v>174</v>
      </c>
      <c r="E118" s="3" t="s">
        <v>4</v>
      </c>
      <c r="F118" s="4">
        <v>6500</v>
      </c>
      <c r="G118" s="3" t="s">
        <v>9</v>
      </c>
      <c r="H118" s="21">
        <v>46216</v>
      </c>
      <c r="I118" s="22">
        <f t="shared" si="5"/>
        <v>46220</v>
      </c>
    </row>
    <row r="119" spans="1:9" s="18" customFormat="1" ht="50.1" customHeight="1">
      <c r="A119" s="16" t="s">
        <v>733</v>
      </c>
      <c r="B119" s="5" t="s">
        <v>6</v>
      </c>
      <c r="C119" s="46" t="s">
        <v>474</v>
      </c>
      <c r="D119" s="33" t="s">
        <v>420</v>
      </c>
      <c r="E119" s="3" t="s">
        <v>4</v>
      </c>
      <c r="F119" s="4">
        <v>6500</v>
      </c>
      <c r="G119" s="2" t="s">
        <v>9</v>
      </c>
      <c r="H119" s="21">
        <v>46216</v>
      </c>
      <c r="I119" s="22">
        <f t="shared" si="5"/>
        <v>46220</v>
      </c>
    </row>
    <row r="120" spans="1:9" s="18" customFormat="1" ht="50.1" customHeight="1">
      <c r="A120" s="16" t="s">
        <v>734</v>
      </c>
      <c r="B120" s="8" t="s">
        <v>19</v>
      </c>
      <c r="C120" s="46" t="s">
        <v>471</v>
      </c>
      <c r="D120" s="33" t="s">
        <v>424</v>
      </c>
      <c r="E120" s="3" t="s">
        <v>4</v>
      </c>
      <c r="F120" s="4">
        <v>6500</v>
      </c>
      <c r="G120" s="2" t="s">
        <v>9</v>
      </c>
      <c r="H120" s="21">
        <v>46216</v>
      </c>
      <c r="I120" s="22">
        <f t="shared" si="5"/>
        <v>46220</v>
      </c>
    </row>
    <row r="121" spans="1:9" s="18" customFormat="1" ht="50.1" customHeight="1">
      <c r="A121" s="16" t="s">
        <v>735</v>
      </c>
      <c r="B121" s="8" t="s">
        <v>19</v>
      </c>
      <c r="C121" s="51" t="s">
        <v>246</v>
      </c>
      <c r="D121" s="39" t="s">
        <v>247</v>
      </c>
      <c r="E121" s="3" t="s">
        <v>4</v>
      </c>
      <c r="F121" s="4">
        <v>6500</v>
      </c>
      <c r="G121" s="2" t="s">
        <v>9</v>
      </c>
      <c r="H121" s="21">
        <v>46216</v>
      </c>
      <c r="I121" s="22">
        <f t="shared" si="5"/>
        <v>46220</v>
      </c>
    </row>
    <row r="122" spans="1:9" s="18" customFormat="1" ht="50.1" customHeight="1">
      <c r="A122" s="16" t="s">
        <v>736</v>
      </c>
      <c r="B122" s="8" t="s">
        <v>19</v>
      </c>
      <c r="C122" s="46" t="s">
        <v>151</v>
      </c>
      <c r="D122" s="33" t="s">
        <v>152</v>
      </c>
      <c r="E122" s="3" t="s">
        <v>4</v>
      </c>
      <c r="F122" s="4">
        <v>6500</v>
      </c>
      <c r="G122" s="2" t="s">
        <v>9</v>
      </c>
      <c r="H122" s="21">
        <v>46216</v>
      </c>
      <c r="I122" s="22">
        <f t="shared" si="5"/>
        <v>46220</v>
      </c>
    </row>
    <row r="123" spans="1:9" s="18" customFormat="1" ht="50.1" customHeight="1">
      <c r="A123" s="16" t="s">
        <v>737</v>
      </c>
      <c r="B123" s="8" t="s">
        <v>19</v>
      </c>
      <c r="C123" s="46" t="s">
        <v>139</v>
      </c>
      <c r="D123" s="33" t="s">
        <v>140</v>
      </c>
      <c r="E123" s="3" t="s">
        <v>4</v>
      </c>
      <c r="F123" s="4">
        <v>6500</v>
      </c>
      <c r="G123" s="2" t="s">
        <v>511</v>
      </c>
      <c r="H123" s="21">
        <v>46216</v>
      </c>
      <c r="I123" s="22">
        <f t="shared" ref="I123:I146" si="6">H123+4</f>
        <v>46220</v>
      </c>
    </row>
    <row r="124" spans="1:9" s="18" customFormat="1" ht="50.1" customHeight="1">
      <c r="A124" s="16" t="s">
        <v>738</v>
      </c>
      <c r="B124" s="8" t="s">
        <v>19</v>
      </c>
      <c r="C124" s="47" t="s">
        <v>42</v>
      </c>
      <c r="D124" s="34" t="s">
        <v>43</v>
      </c>
      <c r="E124" s="3" t="s">
        <v>4</v>
      </c>
      <c r="F124" s="4">
        <v>6500</v>
      </c>
      <c r="G124" s="2" t="s">
        <v>508</v>
      </c>
      <c r="H124" s="21">
        <v>46216</v>
      </c>
      <c r="I124" s="22">
        <f t="shared" si="6"/>
        <v>46220</v>
      </c>
    </row>
    <row r="125" spans="1:9" s="18" customFormat="1" ht="50.1" customHeight="1">
      <c r="A125" s="16" t="s">
        <v>739</v>
      </c>
      <c r="B125" s="8" t="s">
        <v>19</v>
      </c>
      <c r="C125" s="47" t="s">
        <v>493</v>
      </c>
      <c r="D125" s="34" t="s">
        <v>494</v>
      </c>
      <c r="E125" s="3" t="s">
        <v>4</v>
      </c>
      <c r="F125" s="4">
        <v>6500</v>
      </c>
      <c r="G125" s="2" t="s">
        <v>495</v>
      </c>
      <c r="H125" s="21">
        <v>46216</v>
      </c>
      <c r="I125" s="22">
        <f t="shared" si="6"/>
        <v>46220</v>
      </c>
    </row>
    <row r="126" spans="1:9" s="18" customFormat="1" ht="50.1" customHeight="1">
      <c r="A126" s="16" t="s">
        <v>740</v>
      </c>
      <c r="B126" s="7" t="s">
        <v>72</v>
      </c>
      <c r="C126" s="46" t="s">
        <v>175</v>
      </c>
      <c r="D126" s="33" t="s">
        <v>176</v>
      </c>
      <c r="E126" s="3" t="s">
        <v>4</v>
      </c>
      <c r="F126" s="4">
        <v>3950</v>
      </c>
      <c r="G126" s="3" t="s">
        <v>38</v>
      </c>
      <c r="H126" s="21">
        <v>46222</v>
      </c>
      <c r="I126" s="22">
        <f t="shared" si="6"/>
        <v>46226</v>
      </c>
    </row>
    <row r="127" spans="1:9" s="18" customFormat="1" ht="50.1" customHeight="1">
      <c r="A127" s="16" t="s">
        <v>741</v>
      </c>
      <c r="B127" s="7" t="s">
        <v>72</v>
      </c>
      <c r="C127" s="46" t="s">
        <v>611</v>
      </c>
      <c r="D127" s="33" t="s">
        <v>610</v>
      </c>
      <c r="E127" s="3" t="s">
        <v>4</v>
      </c>
      <c r="F127" s="4">
        <v>3950</v>
      </c>
      <c r="G127" s="3" t="s">
        <v>38</v>
      </c>
      <c r="H127" s="21">
        <v>46222</v>
      </c>
      <c r="I127" s="22">
        <f t="shared" si="6"/>
        <v>46226</v>
      </c>
    </row>
    <row r="128" spans="1:9" s="18" customFormat="1" ht="50.1" customHeight="1">
      <c r="A128" s="16" t="s">
        <v>742</v>
      </c>
      <c r="B128" s="8" t="s">
        <v>19</v>
      </c>
      <c r="C128" s="46" t="s">
        <v>537</v>
      </c>
      <c r="D128" s="33" t="s">
        <v>538</v>
      </c>
      <c r="E128" s="3" t="s">
        <v>4</v>
      </c>
      <c r="F128" s="4">
        <v>6500</v>
      </c>
      <c r="G128" s="2" t="s">
        <v>506</v>
      </c>
      <c r="H128" s="21">
        <v>46223</v>
      </c>
      <c r="I128" s="22">
        <f t="shared" si="6"/>
        <v>46227</v>
      </c>
    </row>
    <row r="129" spans="1:9" s="18" customFormat="1" ht="50.1" customHeight="1">
      <c r="A129" s="16" t="s">
        <v>743</v>
      </c>
      <c r="B129" s="8" t="s">
        <v>19</v>
      </c>
      <c r="C129" s="46" t="s">
        <v>541</v>
      </c>
      <c r="D129" s="33" t="s">
        <v>542</v>
      </c>
      <c r="E129" s="3" t="s">
        <v>4</v>
      </c>
      <c r="F129" s="4">
        <v>6500</v>
      </c>
      <c r="G129" s="2" t="s">
        <v>512</v>
      </c>
      <c r="H129" s="21">
        <v>46223</v>
      </c>
      <c r="I129" s="22">
        <f t="shared" si="6"/>
        <v>46227</v>
      </c>
    </row>
    <row r="130" spans="1:9" s="18" customFormat="1" ht="50.1" customHeight="1">
      <c r="A130" s="16" t="s">
        <v>744</v>
      </c>
      <c r="B130" s="8" t="s">
        <v>19</v>
      </c>
      <c r="C130" s="47" t="s">
        <v>524</v>
      </c>
      <c r="D130" s="34" t="s">
        <v>525</v>
      </c>
      <c r="E130" s="3" t="s">
        <v>4</v>
      </c>
      <c r="F130" s="4">
        <v>3950</v>
      </c>
      <c r="G130" s="3" t="s">
        <v>5</v>
      </c>
      <c r="H130" s="21">
        <v>46223</v>
      </c>
      <c r="I130" s="22">
        <f t="shared" si="6"/>
        <v>46227</v>
      </c>
    </row>
    <row r="131" spans="1:9" s="18" customFormat="1" ht="50.1" customHeight="1">
      <c r="A131" s="16" t="s">
        <v>745</v>
      </c>
      <c r="B131" s="8" t="s">
        <v>19</v>
      </c>
      <c r="C131" s="47" t="s">
        <v>476</v>
      </c>
      <c r="D131" s="34" t="s">
        <v>444</v>
      </c>
      <c r="E131" s="3" t="s">
        <v>4</v>
      </c>
      <c r="F131" s="4">
        <v>3950</v>
      </c>
      <c r="G131" s="3" t="s">
        <v>5</v>
      </c>
      <c r="H131" s="21">
        <v>46223</v>
      </c>
      <c r="I131" s="22">
        <f t="shared" si="6"/>
        <v>46227</v>
      </c>
    </row>
    <row r="132" spans="1:9" s="18" customFormat="1" ht="50.1" customHeight="1">
      <c r="A132" s="16" t="s">
        <v>746</v>
      </c>
      <c r="B132" s="7" t="s">
        <v>16</v>
      </c>
      <c r="C132" s="47" t="s">
        <v>177</v>
      </c>
      <c r="D132" s="34" t="s">
        <v>178</v>
      </c>
      <c r="E132" s="3" t="s">
        <v>4</v>
      </c>
      <c r="F132" s="4">
        <v>4600</v>
      </c>
      <c r="G132" s="3" t="s">
        <v>12</v>
      </c>
      <c r="H132" s="21">
        <v>46223</v>
      </c>
      <c r="I132" s="22">
        <f t="shared" si="6"/>
        <v>46227</v>
      </c>
    </row>
    <row r="133" spans="1:9" s="18" customFormat="1" ht="50.1" customHeight="1">
      <c r="A133" s="16" t="s">
        <v>747</v>
      </c>
      <c r="B133" s="9" t="s">
        <v>31</v>
      </c>
      <c r="C133" s="46" t="s">
        <v>179</v>
      </c>
      <c r="D133" s="33" t="s">
        <v>180</v>
      </c>
      <c r="E133" s="3" t="s">
        <v>4</v>
      </c>
      <c r="F133" s="4">
        <v>4600</v>
      </c>
      <c r="G133" s="3" t="s">
        <v>12</v>
      </c>
      <c r="H133" s="21">
        <v>46223</v>
      </c>
      <c r="I133" s="22">
        <f t="shared" si="6"/>
        <v>46227</v>
      </c>
    </row>
    <row r="134" spans="1:9" s="18" customFormat="1" ht="50.1" customHeight="1">
      <c r="A134" s="16" t="s">
        <v>748</v>
      </c>
      <c r="B134" s="1" t="s">
        <v>1</v>
      </c>
      <c r="C134" s="51" t="s">
        <v>87</v>
      </c>
      <c r="D134" s="37" t="s">
        <v>88</v>
      </c>
      <c r="E134" s="3" t="s">
        <v>4</v>
      </c>
      <c r="F134" s="4">
        <v>4600</v>
      </c>
      <c r="G134" s="3" t="s">
        <v>12</v>
      </c>
      <c r="H134" s="21">
        <v>46223</v>
      </c>
      <c r="I134" s="22">
        <f t="shared" si="6"/>
        <v>46227</v>
      </c>
    </row>
    <row r="135" spans="1:9" s="18" customFormat="1" ht="50.1" customHeight="1">
      <c r="A135" s="16" t="s">
        <v>749</v>
      </c>
      <c r="B135" s="5" t="s">
        <v>6</v>
      </c>
      <c r="C135" s="48" t="s">
        <v>181</v>
      </c>
      <c r="D135" s="38" t="s">
        <v>182</v>
      </c>
      <c r="E135" s="3" t="s">
        <v>4</v>
      </c>
      <c r="F135" s="4">
        <v>4600</v>
      </c>
      <c r="G135" s="3" t="s">
        <v>12</v>
      </c>
      <c r="H135" s="21">
        <v>46223</v>
      </c>
      <c r="I135" s="22">
        <f t="shared" si="6"/>
        <v>46227</v>
      </c>
    </row>
    <row r="136" spans="1:9" s="18" customFormat="1" ht="50.1" customHeight="1">
      <c r="A136" s="16" t="s">
        <v>750</v>
      </c>
      <c r="B136" s="8" t="s">
        <v>19</v>
      </c>
      <c r="C136" s="47" t="s">
        <v>475</v>
      </c>
      <c r="D136" s="34" t="s">
        <v>432</v>
      </c>
      <c r="E136" s="3" t="s">
        <v>4</v>
      </c>
      <c r="F136" s="4">
        <v>4600</v>
      </c>
      <c r="G136" s="3" t="s">
        <v>12</v>
      </c>
      <c r="H136" s="21">
        <v>46223</v>
      </c>
      <c r="I136" s="22">
        <f t="shared" si="6"/>
        <v>46227</v>
      </c>
    </row>
    <row r="137" spans="1:9" s="18" customFormat="1" ht="50.1" customHeight="1">
      <c r="A137" s="16" t="s">
        <v>751</v>
      </c>
      <c r="B137" s="8" t="s">
        <v>19</v>
      </c>
      <c r="C137" s="47" t="s">
        <v>168</v>
      </c>
      <c r="D137" s="34" t="s">
        <v>169</v>
      </c>
      <c r="E137" s="3" t="s">
        <v>4</v>
      </c>
      <c r="F137" s="4">
        <v>4600</v>
      </c>
      <c r="G137" s="3" t="s">
        <v>12</v>
      </c>
      <c r="H137" s="21">
        <v>46223</v>
      </c>
      <c r="I137" s="22">
        <f t="shared" si="6"/>
        <v>46227</v>
      </c>
    </row>
    <row r="138" spans="1:9" s="18" customFormat="1" ht="50.1" customHeight="1">
      <c r="A138" s="16" t="s">
        <v>752</v>
      </c>
      <c r="B138" s="8" t="s">
        <v>19</v>
      </c>
      <c r="C138" s="46" t="s">
        <v>535</v>
      </c>
      <c r="D138" s="33" t="s">
        <v>536</v>
      </c>
      <c r="E138" s="3" t="s">
        <v>4</v>
      </c>
      <c r="F138" s="4">
        <v>4600</v>
      </c>
      <c r="G138" s="3" t="s">
        <v>12</v>
      </c>
      <c r="H138" s="21">
        <v>46223</v>
      </c>
      <c r="I138" s="22">
        <f t="shared" si="6"/>
        <v>46227</v>
      </c>
    </row>
    <row r="139" spans="1:9" s="18" customFormat="1" ht="50.1" customHeight="1">
      <c r="A139" s="16" t="s">
        <v>753</v>
      </c>
      <c r="B139" s="8" t="s">
        <v>19</v>
      </c>
      <c r="C139" s="46" t="s">
        <v>530</v>
      </c>
      <c r="D139" s="33" t="s">
        <v>531</v>
      </c>
      <c r="E139" s="3" t="s">
        <v>4</v>
      </c>
      <c r="F139" s="4">
        <v>6500</v>
      </c>
      <c r="G139" s="3" t="s">
        <v>532</v>
      </c>
      <c r="H139" s="21">
        <v>46223</v>
      </c>
      <c r="I139" s="22">
        <f t="shared" si="6"/>
        <v>46227</v>
      </c>
    </row>
    <row r="140" spans="1:9" s="18" customFormat="1" ht="50.1" customHeight="1">
      <c r="A140" s="16" t="s">
        <v>754</v>
      </c>
      <c r="B140" s="7" t="s">
        <v>72</v>
      </c>
      <c r="C140" s="46" t="s">
        <v>183</v>
      </c>
      <c r="D140" s="33" t="s">
        <v>184</v>
      </c>
      <c r="E140" s="3" t="s">
        <v>4</v>
      </c>
      <c r="F140" s="4">
        <v>6500</v>
      </c>
      <c r="G140" s="2" t="s">
        <v>9</v>
      </c>
      <c r="H140" s="21">
        <v>46223</v>
      </c>
      <c r="I140" s="22">
        <f t="shared" si="6"/>
        <v>46227</v>
      </c>
    </row>
    <row r="141" spans="1:9" s="18" customFormat="1" ht="50.1" customHeight="1">
      <c r="A141" s="16" t="s">
        <v>755</v>
      </c>
      <c r="B141" s="5" t="s">
        <v>6</v>
      </c>
      <c r="C141" s="46" t="s">
        <v>68</v>
      </c>
      <c r="D141" s="33" t="s">
        <v>421</v>
      </c>
      <c r="E141" s="3" t="s">
        <v>4</v>
      </c>
      <c r="F141" s="4">
        <v>6500</v>
      </c>
      <c r="G141" s="2" t="s">
        <v>9</v>
      </c>
      <c r="H141" s="21">
        <v>46223</v>
      </c>
      <c r="I141" s="22">
        <f t="shared" si="6"/>
        <v>46227</v>
      </c>
    </row>
    <row r="142" spans="1:9" s="18" customFormat="1" ht="50.1" customHeight="1">
      <c r="A142" s="16" t="s">
        <v>756</v>
      </c>
      <c r="B142" s="8" t="s">
        <v>19</v>
      </c>
      <c r="C142" s="46" t="s">
        <v>533</v>
      </c>
      <c r="D142" s="33" t="s">
        <v>534</v>
      </c>
      <c r="E142" s="3" t="s">
        <v>4</v>
      </c>
      <c r="F142" s="4">
        <v>6500</v>
      </c>
      <c r="G142" s="3" t="s">
        <v>519</v>
      </c>
      <c r="H142" s="21">
        <v>46223</v>
      </c>
      <c r="I142" s="22">
        <f t="shared" si="6"/>
        <v>46227</v>
      </c>
    </row>
    <row r="143" spans="1:9" s="18" customFormat="1" ht="50.1" customHeight="1">
      <c r="A143" s="16" t="s">
        <v>757</v>
      </c>
      <c r="B143" s="8" t="s">
        <v>19</v>
      </c>
      <c r="C143" s="46" t="s">
        <v>539</v>
      </c>
      <c r="D143" s="33" t="s">
        <v>540</v>
      </c>
      <c r="E143" s="3" t="s">
        <v>4</v>
      </c>
      <c r="F143" s="4">
        <v>6500</v>
      </c>
      <c r="G143" s="2" t="s">
        <v>508</v>
      </c>
      <c r="H143" s="21">
        <v>46223</v>
      </c>
      <c r="I143" s="22">
        <f t="shared" si="6"/>
        <v>46227</v>
      </c>
    </row>
    <row r="144" spans="1:9" s="18" customFormat="1" ht="50.1" customHeight="1">
      <c r="A144" s="16" t="s">
        <v>758</v>
      </c>
      <c r="B144" s="8" t="s">
        <v>19</v>
      </c>
      <c r="C144" s="46" t="s">
        <v>528</v>
      </c>
      <c r="D144" s="33" t="s">
        <v>529</v>
      </c>
      <c r="E144" s="3" t="s">
        <v>4</v>
      </c>
      <c r="F144" s="4">
        <v>6500</v>
      </c>
      <c r="G144" s="3" t="s">
        <v>495</v>
      </c>
      <c r="H144" s="21">
        <v>46223</v>
      </c>
      <c r="I144" s="22">
        <f t="shared" si="6"/>
        <v>46227</v>
      </c>
    </row>
    <row r="145" spans="1:9" s="18" customFormat="1" ht="50.1" customHeight="1">
      <c r="A145" s="16" t="s">
        <v>759</v>
      </c>
      <c r="B145" s="8" t="s">
        <v>19</v>
      </c>
      <c r="C145" s="46" t="s">
        <v>526</v>
      </c>
      <c r="D145" s="33" t="s">
        <v>527</v>
      </c>
      <c r="E145" s="3" t="s">
        <v>4</v>
      </c>
      <c r="F145" s="4">
        <v>6500</v>
      </c>
      <c r="G145" s="3" t="s">
        <v>517</v>
      </c>
      <c r="H145" s="21">
        <v>46223</v>
      </c>
      <c r="I145" s="22">
        <f t="shared" si="6"/>
        <v>46227</v>
      </c>
    </row>
    <row r="146" spans="1:9" s="18" customFormat="1" ht="50.1" customHeight="1">
      <c r="A146" s="16" t="s">
        <v>760</v>
      </c>
      <c r="B146" s="7" t="s">
        <v>39</v>
      </c>
      <c r="C146" s="46" t="s">
        <v>185</v>
      </c>
      <c r="D146" s="33" t="s">
        <v>186</v>
      </c>
      <c r="E146" s="3" t="s">
        <v>4</v>
      </c>
      <c r="F146" s="4">
        <v>3950</v>
      </c>
      <c r="G146" s="3" t="s">
        <v>38</v>
      </c>
      <c r="H146" s="21">
        <v>46229</v>
      </c>
      <c r="I146" s="22">
        <f t="shared" si="6"/>
        <v>46233</v>
      </c>
    </row>
    <row r="147" spans="1:9" s="18" customFormat="1" ht="50.1" customHeight="1">
      <c r="A147" s="16" t="s">
        <v>761</v>
      </c>
      <c r="B147" s="1" t="s">
        <v>50</v>
      </c>
      <c r="C147" s="46" t="s">
        <v>51</v>
      </c>
      <c r="D147" s="33" t="s">
        <v>52</v>
      </c>
      <c r="E147" s="2" t="s">
        <v>53</v>
      </c>
      <c r="F147" s="4">
        <v>8950</v>
      </c>
      <c r="G147" s="3" t="s">
        <v>12</v>
      </c>
      <c r="H147" s="21">
        <v>46230</v>
      </c>
      <c r="I147" s="22">
        <f>H147+11</f>
        <v>46241</v>
      </c>
    </row>
    <row r="148" spans="1:9" s="18" customFormat="1" ht="50.1" customHeight="1">
      <c r="A148" s="16" t="s">
        <v>762</v>
      </c>
      <c r="B148" s="1" t="s">
        <v>50</v>
      </c>
      <c r="C148" s="48" t="s">
        <v>193</v>
      </c>
      <c r="D148" s="38" t="s">
        <v>55</v>
      </c>
      <c r="E148" s="6" t="s">
        <v>56</v>
      </c>
      <c r="F148" s="4">
        <v>13600</v>
      </c>
      <c r="G148" s="3" t="s">
        <v>12</v>
      </c>
      <c r="H148" s="21">
        <v>46230</v>
      </c>
      <c r="I148" s="22">
        <f>H148+18</f>
        <v>46248</v>
      </c>
    </row>
    <row r="149" spans="1:9" s="18" customFormat="1" ht="50.1" customHeight="1">
      <c r="A149" s="16" t="s">
        <v>763</v>
      </c>
      <c r="B149" s="8" t="s">
        <v>19</v>
      </c>
      <c r="C149" s="46" t="s">
        <v>552</v>
      </c>
      <c r="D149" s="33" t="s">
        <v>553</v>
      </c>
      <c r="E149" s="3" t="s">
        <v>4</v>
      </c>
      <c r="F149" s="4">
        <v>6500</v>
      </c>
      <c r="G149" s="3" t="s">
        <v>409</v>
      </c>
      <c r="H149" s="21">
        <v>46230</v>
      </c>
      <c r="I149" s="22">
        <f t="shared" ref="I149:I168" si="7">H149+4</f>
        <v>46234</v>
      </c>
    </row>
    <row r="150" spans="1:9" s="18" customFormat="1" ht="50.1" customHeight="1">
      <c r="A150" s="16" t="s">
        <v>764</v>
      </c>
      <c r="B150" s="8" t="s">
        <v>19</v>
      </c>
      <c r="C150" s="46" t="s">
        <v>550</v>
      </c>
      <c r="D150" s="33" t="s">
        <v>551</v>
      </c>
      <c r="E150" s="3" t="s">
        <v>4</v>
      </c>
      <c r="F150" s="4">
        <v>6500</v>
      </c>
      <c r="G150" s="3" t="s">
        <v>492</v>
      </c>
      <c r="H150" s="21">
        <v>46230</v>
      </c>
      <c r="I150" s="22">
        <f t="shared" si="7"/>
        <v>46234</v>
      </c>
    </row>
    <row r="151" spans="1:9" s="18" customFormat="1" ht="50.1" customHeight="1">
      <c r="A151" s="16" t="s">
        <v>765</v>
      </c>
      <c r="B151" s="8" t="s">
        <v>19</v>
      </c>
      <c r="C151" s="46" t="s">
        <v>546</v>
      </c>
      <c r="D151" s="33" t="s">
        <v>547</v>
      </c>
      <c r="E151" s="3" t="s">
        <v>4</v>
      </c>
      <c r="F151" s="4">
        <v>6500</v>
      </c>
      <c r="G151" s="3" t="s">
        <v>506</v>
      </c>
      <c r="H151" s="21">
        <v>46230</v>
      </c>
      <c r="I151" s="22">
        <f t="shared" si="7"/>
        <v>46234</v>
      </c>
    </row>
    <row r="152" spans="1:9" s="18" customFormat="1" ht="50.1" customHeight="1">
      <c r="A152" s="16" t="s">
        <v>766</v>
      </c>
      <c r="B152" s="8" t="s">
        <v>19</v>
      </c>
      <c r="C152" s="46" t="s">
        <v>548</v>
      </c>
      <c r="D152" s="33" t="s">
        <v>549</v>
      </c>
      <c r="E152" s="3" t="s">
        <v>4</v>
      </c>
      <c r="F152" s="4">
        <v>6500</v>
      </c>
      <c r="G152" s="3" t="s">
        <v>67</v>
      </c>
      <c r="H152" s="21">
        <v>46230</v>
      </c>
      <c r="I152" s="22">
        <f t="shared" si="7"/>
        <v>46234</v>
      </c>
    </row>
    <row r="153" spans="1:9" s="18" customFormat="1" ht="50.1" customHeight="1">
      <c r="A153" s="16" t="s">
        <v>767</v>
      </c>
      <c r="B153" s="8" t="s">
        <v>19</v>
      </c>
      <c r="C153" s="46" t="s">
        <v>537</v>
      </c>
      <c r="D153" s="33" t="s">
        <v>538</v>
      </c>
      <c r="E153" s="3" t="s">
        <v>4</v>
      </c>
      <c r="F153" s="4">
        <v>6500</v>
      </c>
      <c r="G153" s="3" t="s">
        <v>518</v>
      </c>
      <c r="H153" s="21">
        <v>46230</v>
      </c>
      <c r="I153" s="22">
        <f t="shared" si="7"/>
        <v>46234</v>
      </c>
    </row>
    <row r="154" spans="1:9" s="18" customFormat="1" ht="50.1" customHeight="1">
      <c r="A154" s="16" t="s">
        <v>768</v>
      </c>
      <c r="B154" s="7" t="s">
        <v>39</v>
      </c>
      <c r="C154" s="47" t="s">
        <v>187</v>
      </c>
      <c r="D154" s="34" t="s">
        <v>188</v>
      </c>
      <c r="E154" s="3" t="s">
        <v>4</v>
      </c>
      <c r="F154" s="4">
        <v>3950</v>
      </c>
      <c r="G154" s="3" t="s">
        <v>5</v>
      </c>
      <c r="H154" s="21">
        <v>46230</v>
      </c>
      <c r="I154" s="22">
        <f t="shared" si="7"/>
        <v>46234</v>
      </c>
    </row>
    <row r="155" spans="1:9" s="18" customFormat="1" ht="50.1" customHeight="1">
      <c r="A155" s="16" t="s">
        <v>769</v>
      </c>
      <c r="B155" s="9" t="s">
        <v>31</v>
      </c>
      <c r="C155" s="46" t="s">
        <v>83</v>
      </c>
      <c r="D155" s="33" t="s">
        <v>84</v>
      </c>
      <c r="E155" s="3" t="s">
        <v>4</v>
      </c>
      <c r="F155" s="4">
        <v>3950</v>
      </c>
      <c r="G155" s="3" t="s">
        <v>5</v>
      </c>
      <c r="H155" s="21">
        <v>46230</v>
      </c>
      <c r="I155" s="22">
        <f t="shared" si="7"/>
        <v>46234</v>
      </c>
    </row>
    <row r="156" spans="1:9" s="18" customFormat="1" ht="50.1" customHeight="1">
      <c r="A156" s="16" t="s">
        <v>770</v>
      </c>
      <c r="B156" s="8" t="s">
        <v>19</v>
      </c>
      <c r="C156" s="46" t="s">
        <v>559</v>
      </c>
      <c r="D156" s="33" t="s">
        <v>560</v>
      </c>
      <c r="E156" s="3" t="s">
        <v>4</v>
      </c>
      <c r="F156" s="4">
        <v>6500</v>
      </c>
      <c r="G156" s="3" t="s">
        <v>510</v>
      </c>
      <c r="H156" s="21">
        <v>46230</v>
      </c>
      <c r="I156" s="22">
        <f t="shared" si="7"/>
        <v>46234</v>
      </c>
    </row>
    <row r="157" spans="1:9" s="18" customFormat="1" ht="50.1" customHeight="1">
      <c r="A157" s="16" t="s">
        <v>771</v>
      </c>
      <c r="B157" s="9" t="s">
        <v>31</v>
      </c>
      <c r="C157" s="46" t="s">
        <v>189</v>
      </c>
      <c r="D157" s="33" t="s">
        <v>190</v>
      </c>
      <c r="E157" s="3" t="s">
        <v>4</v>
      </c>
      <c r="F157" s="4">
        <v>4600</v>
      </c>
      <c r="G157" s="3" t="s">
        <v>12</v>
      </c>
      <c r="H157" s="21">
        <v>46230</v>
      </c>
      <c r="I157" s="22">
        <f t="shared" si="7"/>
        <v>46234</v>
      </c>
    </row>
    <row r="158" spans="1:9" s="18" customFormat="1" ht="50.1" customHeight="1">
      <c r="A158" s="16" t="s">
        <v>772</v>
      </c>
      <c r="B158" s="9" t="s">
        <v>31</v>
      </c>
      <c r="C158" s="48" t="s">
        <v>191</v>
      </c>
      <c r="D158" s="38" t="s">
        <v>192</v>
      </c>
      <c r="E158" s="3" t="s">
        <v>4</v>
      </c>
      <c r="F158" s="4">
        <v>4600</v>
      </c>
      <c r="G158" s="3" t="s">
        <v>12</v>
      </c>
      <c r="H158" s="21">
        <v>46230</v>
      </c>
      <c r="I158" s="22">
        <f t="shared" si="7"/>
        <v>46234</v>
      </c>
    </row>
    <row r="159" spans="1:9" s="18" customFormat="1" ht="50.1" customHeight="1">
      <c r="A159" s="16" t="s">
        <v>773</v>
      </c>
      <c r="B159" s="1" t="s">
        <v>50</v>
      </c>
      <c r="C159" s="46" t="s">
        <v>57</v>
      </c>
      <c r="D159" s="33" t="s">
        <v>58</v>
      </c>
      <c r="E159" s="3" t="s">
        <v>4</v>
      </c>
      <c r="F159" s="4">
        <v>4600</v>
      </c>
      <c r="G159" s="3" t="s">
        <v>12</v>
      </c>
      <c r="H159" s="21">
        <v>46230</v>
      </c>
      <c r="I159" s="22">
        <f t="shared" si="7"/>
        <v>46234</v>
      </c>
    </row>
    <row r="160" spans="1:9" s="18" customFormat="1" ht="50.1" customHeight="1">
      <c r="A160" s="16" t="s">
        <v>774</v>
      </c>
      <c r="B160" s="5" t="s">
        <v>6</v>
      </c>
      <c r="C160" s="46" t="s">
        <v>478</v>
      </c>
      <c r="D160" s="33" t="s">
        <v>422</v>
      </c>
      <c r="E160" s="3" t="s">
        <v>4</v>
      </c>
      <c r="F160" s="4">
        <v>6500</v>
      </c>
      <c r="G160" s="2" t="s">
        <v>9</v>
      </c>
      <c r="H160" s="21">
        <v>46230</v>
      </c>
      <c r="I160" s="22">
        <f t="shared" si="7"/>
        <v>46234</v>
      </c>
    </row>
    <row r="161" spans="1:9" s="18" customFormat="1" ht="50.1" customHeight="1">
      <c r="A161" s="16" t="s">
        <v>775</v>
      </c>
      <c r="B161" s="8" t="s">
        <v>19</v>
      </c>
      <c r="C161" s="46" t="s">
        <v>539</v>
      </c>
      <c r="D161" s="33" t="s">
        <v>540</v>
      </c>
      <c r="E161" s="3" t="s">
        <v>4</v>
      </c>
      <c r="F161" s="4">
        <v>6500</v>
      </c>
      <c r="G161" s="3" t="s">
        <v>507</v>
      </c>
      <c r="H161" s="21">
        <v>46230</v>
      </c>
      <c r="I161" s="22">
        <f t="shared" si="7"/>
        <v>46234</v>
      </c>
    </row>
    <row r="162" spans="1:9" s="18" customFormat="1" ht="50.1" customHeight="1">
      <c r="A162" s="16" t="s">
        <v>776</v>
      </c>
      <c r="B162" s="8" t="s">
        <v>19</v>
      </c>
      <c r="C162" s="46" t="s">
        <v>554</v>
      </c>
      <c r="D162" s="33" t="s">
        <v>555</v>
      </c>
      <c r="E162" s="3" t="s">
        <v>4</v>
      </c>
      <c r="F162" s="4">
        <v>6500</v>
      </c>
      <c r="G162" s="3" t="s">
        <v>505</v>
      </c>
      <c r="H162" s="21">
        <v>46230</v>
      </c>
      <c r="I162" s="22">
        <f t="shared" si="7"/>
        <v>46234</v>
      </c>
    </row>
    <row r="163" spans="1:9" s="18" customFormat="1" ht="50.1" customHeight="1">
      <c r="A163" s="16" t="s">
        <v>777</v>
      </c>
      <c r="B163" s="8" t="s">
        <v>19</v>
      </c>
      <c r="C163" s="46" t="s">
        <v>543</v>
      </c>
      <c r="D163" s="33" t="s">
        <v>544</v>
      </c>
      <c r="E163" s="3" t="s">
        <v>4</v>
      </c>
      <c r="F163" s="4">
        <v>6500</v>
      </c>
      <c r="G163" s="3" t="s">
        <v>545</v>
      </c>
      <c r="H163" s="21">
        <v>46230</v>
      </c>
      <c r="I163" s="22">
        <f t="shared" si="7"/>
        <v>46234</v>
      </c>
    </row>
    <row r="164" spans="1:9" s="18" customFormat="1" ht="50.1" customHeight="1">
      <c r="A164" s="16" t="s">
        <v>778</v>
      </c>
      <c r="B164" s="8" t="s">
        <v>19</v>
      </c>
      <c r="C164" s="46" t="s">
        <v>556</v>
      </c>
      <c r="D164" s="33" t="s">
        <v>557</v>
      </c>
      <c r="E164" s="3" t="s">
        <v>4</v>
      </c>
      <c r="F164" s="4">
        <v>6500</v>
      </c>
      <c r="G164" s="3" t="s">
        <v>558</v>
      </c>
      <c r="H164" s="21">
        <v>46230</v>
      </c>
      <c r="I164" s="22">
        <f t="shared" si="7"/>
        <v>46234</v>
      </c>
    </row>
    <row r="165" spans="1:9" s="18" customFormat="1" ht="50.1" customHeight="1">
      <c r="A165" s="16" t="s">
        <v>779</v>
      </c>
      <c r="B165" s="5" t="s">
        <v>6</v>
      </c>
      <c r="C165" s="47" t="s">
        <v>196</v>
      </c>
      <c r="D165" s="34" t="s">
        <v>197</v>
      </c>
      <c r="E165" s="3" t="s">
        <v>4</v>
      </c>
      <c r="F165" s="4">
        <v>3950</v>
      </c>
      <c r="G165" s="3" t="s">
        <v>15</v>
      </c>
      <c r="H165" s="21">
        <v>46236</v>
      </c>
      <c r="I165" s="22">
        <f t="shared" si="7"/>
        <v>46240</v>
      </c>
    </row>
    <row r="166" spans="1:9" s="18" customFormat="1" ht="50.1" customHeight="1">
      <c r="A166" s="16" t="s">
        <v>780</v>
      </c>
      <c r="B166" s="7" t="s">
        <v>16</v>
      </c>
      <c r="C166" s="46" t="s">
        <v>198</v>
      </c>
      <c r="D166" s="33" t="s">
        <v>199</v>
      </c>
      <c r="E166" s="3" t="s">
        <v>4</v>
      </c>
      <c r="F166" s="4">
        <v>3950</v>
      </c>
      <c r="G166" s="3" t="s">
        <v>38</v>
      </c>
      <c r="H166" s="21">
        <v>46236</v>
      </c>
      <c r="I166" s="22">
        <f t="shared" si="7"/>
        <v>46240</v>
      </c>
    </row>
    <row r="167" spans="1:9" s="18" customFormat="1" ht="50.1" customHeight="1">
      <c r="A167" s="16" t="s">
        <v>781</v>
      </c>
      <c r="B167" s="1" t="s">
        <v>1</v>
      </c>
      <c r="C167" s="51" t="s">
        <v>87</v>
      </c>
      <c r="D167" s="37" t="s">
        <v>88</v>
      </c>
      <c r="E167" s="3" t="s">
        <v>4</v>
      </c>
      <c r="F167" s="4">
        <v>3950</v>
      </c>
      <c r="G167" s="3" t="s">
        <v>38</v>
      </c>
      <c r="H167" s="21">
        <v>46236</v>
      </c>
      <c r="I167" s="22">
        <f t="shared" si="7"/>
        <v>46240</v>
      </c>
    </row>
    <row r="168" spans="1:9" s="18" customFormat="1" ht="50.1" customHeight="1">
      <c r="A168" s="16" t="s">
        <v>782</v>
      </c>
      <c r="B168" s="7" t="s">
        <v>72</v>
      </c>
      <c r="C168" s="51" t="s">
        <v>1057</v>
      </c>
      <c r="D168" s="33" t="s">
        <v>605</v>
      </c>
      <c r="E168" s="3" t="s">
        <v>4</v>
      </c>
      <c r="F168" s="4">
        <v>3950</v>
      </c>
      <c r="G168" s="3" t="s">
        <v>38</v>
      </c>
      <c r="H168" s="21">
        <v>46236</v>
      </c>
      <c r="I168" s="22">
        <f t="shared" si="7"/>
        <v>46240</v>
      </c>
    </row>
    <row r="169" spans="1:9" s="18" customFormat="1" ht="50.1" customHeight="1">
      <c r="A169" s="16" t="s">
        <v>783</v>
      </c>
      <c r="B169" s="1" t="s">
        <v>130</v>
      </c>
      <c r="C169" s="46" t="s">
        <v>131</v>
      </c>
      <c r="D169" s="33" t="s">
        <v>132</v>
      </c>
      <c r="E169" s="2" t="s">
        <v>53</v>
      </c>
      <c r="F169" s="4">
        <v>7700</v>
      </c>
      <c r="G169" s="3" t="s">
        <v>5</v>
      </c>
      <c r="H169" s="21">
        <v>46237</v>
      </c>
      <c r="I169" s="22">
        <f>H169+11</f>
        <v>46248</v>
      </c>
    </row>
    <row r="170" spans="1:9" s="18" customFormat="1" ht="50.1" customHeight="1">
      <c r="A170" s="16" t="s">
        <v>784</v>
      </c>
      <c r="B170" s="1" t="s">
        <v>50</v>
      </c>
      <c r="C170" s="46" t="s">
        <v>63</v>
      </c>
      <c r="D170" s="33" t="s">
        <v>64</v>
      </c>
      <c r="E170" s="2" t="s">
        <v>53</v>
      </c>
      <c r="F170" s="4">
        <v>8950</v>
      </c>
      <c r="G170" s="3" t="s">
        <v>12</v>
      </c>
      <c r="H170" s="21">
        <v>46237</v>
      </c>
      <c r="I170" s="22">
        <f>H170+11</f>
        <v>46248</v>
      </c>
    </row>
    <row r="171" spans="1:9" s="18" customFormat="1" ht="50.1" customHeight="1">
      <c r="A171" s="16" t="s">
        <v>785</v>
      </c>
      <c r="B171" s="7" t="s">
        <v>72</v>
      </c>
      <c r="C171" s="48" t="s">
        <v>208</v>
      </c>
      <c r="D171" s="38" t="s">
        <v>209</v>
      </c>
      <c r="E171" s="2" t="s">
        <v>53</v>
      </c>
      <c r="F171" s="4">
        <v>11950</v>
      </c>
      <c r="G171" s="2" t="s">
        <v>9</v>
      </c>
      <c r="H171" s="21">
        <v>46237</v>
      </c>
      <c r="I171" s="22">
        <f>H171+11</f>
        <v>46248</v>
      </c>
    </row>
    <row r="172" spans="1:9" s="18" customFormat="1" ht="50.1" customHeight="1">
      <c r="A172" s="16" t="s">
        <v>786</v>
      </c>
      <c r="B172" s="1" t="s">
        <v>130</v>
      </c>
      <c r="C172" s="47" t="s">
        <v>133</v>
      </c>
      <c r="D172" s="34" t="s">
        <v>134</v>
      </c>
      <c r="E172" s="2" t="s">
        <v>56</v>
      </c>
      <c r="F172" s="4">
        <v>11700</v>
      </c>
      <c r="G172" s="3" t="s">
        <v>5</v>
      </c>
      <c r="H172" s="21">
        <v>46237</v>
      </c>
      <c r="I172" s="22">
        <f>H172+18</f>
        <v>46255</v>
      </c>
    </row>
    <row r="173" spans="1:9" s="18" customFormat="1" ht="50.1" customHeight="1">
      <c r="A173" s="16" t="s">
        <v>787</v>
      </c>
      <c r="B173" s="7" t="s">
        <v>72</v>
      </c>
      <c r="C173" s="48" t="s">
        <v>210</v>
      </c>
      <c r="D173" s="38" t="s">
        <v>211</v>
      </c>
      <c r="E173" s="2" t="s">
        <v>56</v>
      </c>
      <c r="F173" s="4">
        <v>17950</v>
      </c>
      <c r="G173" s="2" t="s">
        <v>9</v>
      </c>
      <c r="H173" s="21">
        <v>46237</v>
      </c>
      <c r="I173" s="22">
        <f>H173+18</f>
        <v>46255</v>
      </c>
    </row>
    <row r="174" spans="1:9" s="18" customFormat="1" ht="50.1" customHeight="1">
      <c r="A174" s="16" t="s">
        <v>788</v>
      </c>
      <c r="B174" s="8" t="s">
        <v>19</v>
      </c>
      <c r="C174" s="46" t="s">
        <v>569</v>
      </c>
      <c r="D174" s="33" t="s">
        <v>570</v>
      </c>
      <c r="E174" s="3" t="s">
        <v>4</v>
      </c>
      <c r="F174" s="4">
        <v>6500</v>
      </c>
      <c r="G174" s="3" t="s">
        <v>513</v>
      </c>
      <c r="H174" s="21">
        <v>46237</v>
      </c>
      <c r="I174" s="22">
        <f t="shared" ref="I174:I192" si="8">H174+4</f>
        <v>46241</v>
      </c>
    </row>
    <row r="175" spans="1:9" s="18" customFormat="1" ht="50.1" customHeight="1">
      <c r="A175" s="16" t="s">
        <v>789</v>
      </c>
      <c r="B175" s="8" t="s">
        <v>19</v>
      </c>
      <c r="C175" s="46" t="s">
        <v>567</v>
      </c>
      <c r="D175" s="33" t="s">
        <v>568</v>
      </c>
      <c r="E175" s="3" t="s">
        <v>4</v>
      </c>
      <c r="F175" s="4">
        <v>6500</v>
      </c>
      <c r="G175" s="3" t="s">
        <v>496</v>
      </c>
      <c r="H175" s="21">
        <v>46237</v>
      </c>
      <c r="I175" s="22">
        <f t="shared" si="8"/>
        <v>46241</v>
      </c>
    </row>
    <row r="176" spans="1:9" s="18" customFormat="1" ht="50.1" customHeight="1">
      <c r="A176" s="16" t="s">
        <v>790</v>
      </c>
      <c r="B176" s="8" t="s">
        <v>19</v>
      </c>
      <c r="C176" s="46" t="s">
        <v>565</v>
      </c>
      <c r="D176" s="33" t="s">
        <v>566</v>
      </c>
      <c r="E176" s="3" t="s">
        <v>4</v>
      </c>
      <c r="F176" s="4">
        <v>6500</v>
      </c>
      <c r="G176" s="3" t="s">
        <v>512</v>
      </c>
      <c r="H176" s="21">
        <v>46237</v>
      </c>
      <c r="I176" s="22">
        <f t="shared" si="8"/>
        <v>46241</v>
      </c>
    </row>
    <row r="177" spans="1:9" s="18" customFormat="1" ht="50.1" customHeight="1">
      <c r="A177" s="16" t="s">
        <v>791</v>
      </c>
      <c r="B177" s="7" t="s">
        <v>16</v>
      </c>
      <c r="C177" s="46" t="s">
        <v>200</v>
      </c>
      <c r="D177" s="33" t="s">
        <v>201</v>
      </c>
      <c r="E177" s="3" t="s">
        <v>4</v>
      </c>
      <c r="F177" s="4">
        <v>3950</v>
      </c>
      <c r="G177" s="3" t="s">
        <v>5</v>
      </c>
      <c r="H177" s="21">
        <v>46237</v>
      </c>
      <c r="I177" s="22">
        <f t="shared" si="8"/>
        <v>46241</v>
      </c>
    </row>
    <row r="178" spans="1:9" s="18" customFormat="1" ht="50.1" customHeight="1">
      <c r="A178" s="16" t="s">
        <v>792</v>
      </c>
      <c r="B178" s="1" t="s">
        <v>130</v>
      </c>
      <c r="C178" s="46" t="s">
        <v>135</v>
      </c>
      <c r="D178" s="33" t="s">
        <v>136</v>
      </c>
      <c r="E178" s="3" t="s">
        <v>4</v>
      </c>
      <c r="F178" s="4">
        <v>3950</v>
      </c>
      <c r="G178" s="3" t="s">
        <v>5</v>
      </c>
      <c r="H178" s="21">
        <v>46237</v>
      </c>
      <c r="I178" s="22">
        <f t="shared" si="8"/>
        <v>46241</v>
      </c>
    </row>
    <row r="179" spans="1:9" s="18" customFormat="1" ht="50.1" customHeight="1">
      <c r="A179" s="16" t="s">
        <v>793</v>
      </c>
      <c r="B179" s="9" t="s">
        <v>31</v>
      </c>
      <c r="C179" s="46" t="s">
        <v>202</v>
      </c>
      <c r="D179" s="33" t="s">
        <v>203</v>
      </c>
      <c r="E179" s="3" t="s">
        <v>4</v>
      </c>
      <c r="F179" s="4">
        <v>3950</v>
      </c>
      <c r="G179" s="3" t="s">
        <v>5</v>
      </c>
      <c r="H179" s="21">
        <v>46237</v>
      </c>
      <c r="I179" s="22">
        <f t="shared" si="8"/>
        <v>46241</v>
      </c>
    </row>
    <row r="180" spans="1:9" s="18" customFormat="1" ht="50.1" customHeight="1">
      <c r="A180" s="16" t="s">
        <v>794</v>
      </c>
      <c r="B180" s="8" t="s">
        <v>19</v>
      </c>
      <c r="C180" s="46" t="s">
        <v>561</v>
      </c>
      <c r="D180" s="33" t="s">
        <v>562</v>
      </c>
      <c r="E180" s="3" t="s">
        <v>4</v>
      </c>
      <c r="F180" s="4">
        <v>6500</v>
      </c>
      <c r="G180" s="3" t="s">
        <v>509</v>
      </c>
      <c r="H180" s="21">
        <v>46237</v>
      </c>
      <c r="I180" s="22">
        <f t="shared" si="8"/>
        <v>46241</v>
      </c>
    </row>
    <row r="181" spans="1:9" s="18" customFormat="1" ht="50.1" customHeight="1">
      <c r="A181" s="16" t="s">
        <v>795</v>
      </c>
      <c r="B181" s="7" t="s">
        <v>72</v>
      </c>
      <c r="C181" s="48" t="s">
        <v>204</v>
      </c>
      <c r="D181" s="38" t="s">
        <v>205</v>
      </c>
      <c r="E181" s="3" t="s">
        <v>4</v>
      </c>
      <c r="F181" s="4">
        <v>4600</v>
      </c>
      <c r="G181" s="3" t="s">
        <v>12</v>
      </c>
      <c r="H181" s="21">
        <v>46237</v>
      </c>
      <c r="I181" s="22">
        <f t="shared" si="8"/>
        <v>46241</v>
      </c>
    </row>
    <row r="182" spans="1:9" s="18" customFormat="1" ht="50.1" customHeight="1">
      <c r="A182" s="16" t="s">
        <v>796</v>
      </c>
      <c r="B182" s="1" t="s">
        <v>50</v>
      </c>
      <c r="C182" s="46" t="s">
        <v>61</v>
      </c>
      <c r="D182" s="33" t="s">
        <v>62</v>
      </c>
      <c r="E182" s="3" t="s">
        <v>4</v>
      </c>
      <c r="F182" s="4">
        <v>4600</v>
      </c>
      <c r="G182" s="6" t="s">
        <v>12</v>
      </c>
      <c r="H182" s="21">
        <v>46237</v>
      </c>
      <c r="I182" s="22">
        <f t="shared" si="8"/>
        <v>46241</v>
      </c>
    </row>
    <row r="183" spans="1:9" s="18" customFormat="1" ht="50.1" customHeight="1">
      <c r="A183" s="16" t="s">
        <v>797</v>
      </c>
      <c r="B183" s="8" t="s">
        <v>19</v>
      </c>
      <c r="C183" s="46" t="s">
        <v>563</v>
      </c>
      <c r="D183" s="33" t="s">
        <v>564</v>
      </c>
      <c r="E183" s="3" t="s">
        <v>4</v>
      </c>
      <c r="F183" s="4">
        <v>6500</v>
      </c>
      <c r="G183" s="3" t="s">
        <v>156</v>
      </c>
      <c r="H183" s="21">
        <v>46237</v>
      </c>
      <c r="I183" s="22">
        <f t="shared" si="8"/>
        <v>46241</v>
      </c>
    </row>
    <row r="184" spans="1:9" s="18" customFormat="1" ht="50.1" customHeight="1">
      <c r="A184" s="16" t="s">
        <v>798</v>
      </c>
      <c r="B184" s="7" t="s">
        <v>72</v>
      </c>
      <c r="C184" s="48" t="s">
        <v>212</v>
      </c>
      <c r="D184" s="38" t="s">
        <v>213</v>
      </c>
      <c r="E184" s="3" t="s">
        <v>4</v>
      </c>
      <c r="F184" s="4">
        <v>6500</v>
      </c>
      <c r="G184" s="2" t="s">
        <v>9</v>
      </c>
      <c r="H184" s="21">
        <v>46237</v>
      </c>
      <c r="I184" s="22">
        <f t="shared" si="8"/>
        <v>46241</v>
      </c>
    </row>
    <row r="185" spans="1:9" s="18" customFormat="1" ht="50.1" customHeight="1">
      <c r="A185" s="16" t="s">
        <v>799</v>
      </c>
      <c r="B185" s="9" t="s">
        <v>31</v>
      </c>
      <c r="C185" s="46" t="s">
        <v>214</v>
      </c>
      <c r="D185" s="33" t="s">
        <v>215</v>
      </c>
      <c r="E185" s="3" t="s">
        <v>4</v>
      </c>
      <c r="F185" s="4">
        <v>6500</v>
      </c>
      <c r="G185" s="2" t="s">
        <v>9</v>
      </c>
      <c r="H185" s="21">
        <v>46237</v>
      </c>
      <c r="I185" s="22">
        <f t="shared" si="8"/>
        <v>46241</v>
      </c>
    </row>
    <row r="186" spans="1:9" s="18" customFormat="1" ht="50.1" customHeight="1">
      <c r="A186" s="16" t="s">
        <v>800</v>
      </c>
      <c r="B186" s="5" t="s">
        <v>6</v>
      </c>
      <c r="C186" s="46" t="s">
        <v>479</v>
      </c>
      <c r="D186" s="33" t="s">
        <v>423</v>
      </c>
      <c r="E186" s="3" t="s">
        <v>4</v>
      </c>
      <c r="F186" s="4">
        <v>6500</v>
      </c>
      <c r="G186" s="2" t="s">
        <v>9</v>
      </c>
      <c r="H186" s="21">
        <v>46237</v>
      </c>
      <c r="I186" s="22">
        <f t="shared" si="8"/>
        <v>46241</v>
      </c>
    </row>
    <row r="187" spans="1:9" s="18" customFormat="1" ht="50.1" customHeight="1">
      <c r="A187" s="16" t="s">
        <v>801</v>
      </c>
      <c r="B187" s="8" t="s">
        <v>19</v>
      </c>
      <c r="C187" s="46" t="s">
        <v>535</v>
      </c>
      <c r="D187" s="33" t="s">
        <v>536</v>
      </c>
      <c r="E187" s="3" t="s">
        <v>4</v>
      </c>
      <c r="F187" s="4">
        <v>6500</v>
      </c>
      <c r="G187" s="3" t="s">
        <v>9</v>
      </c>
      <c r="H187" s="21">
        <v>46237</v>
      </c>
      <c r="I187" s="22">
        <f t="shared" si="8"/>
        <v>46241</v>
      </c>
    </row>
    <row r="188" spans="1:9" s="18" customFormat="1" ht="50.1" customHeight="1">
      <c r="A188" s="16" t="s">
        <v>802</v>
      </c>
      <c r="B188" s="8" t="s">
        <v>19</v>
      </c>
      <c r="C188" s="46" t="s">
        <v>571</v>
      </c>
      <c r="D188" s="33" t="s">
        <v>572</v>
      </c>
      <c r="E188" s="3" t="s">
        <v>4</v>
      </c>
      <c r="F188" s="4">
        <v>6500</v>
      </c>
      <c r="G188" s="3" t="s">
        <v>514</v>
      </c>
      <c r="H188" s="21">
        <v>46237</v>
      </c>
      <c r="I188" s="22">
        <f t="shared" si="8"/>
        <v>46241</v>
      </c>
    </row>
    <row r="189" spans="1:9" s="18" customFormat="1" ht="50.1" customHeight="1">
      <c r="A189" s="16" t="s">
        <v>803</v>
      </c>
      <c r="B189" s="8" t="s">
        <v>19</v>
      </c>
      <c r="C189" s="46" t="s">
        <v>541</v>
      </c>
      <c r="D189" s="33" t="s">
        <v>542</v>
      </c>
      <c r="E189" s="3" t="s">
        <v>4</v>
      </c>
      <c r="F189" s="4">
        <v>6500</v>
      </c>
      <c r="G189" s="3" t="s">
        <v>511</v>
      </c>
      <c r="H189" s="21">
        <v>46237</v>
      </c>
      <c r="I189" s="22">
        <f t="shared" si="8"/>
        <v>46241</v>
      </c>
    </row>
    <row r="190" spans="1:9" s="18" customFormat="1" ht="50.1" customHeight="1">
      <c r="A190" s="16" t="s">
        <v>804</v>
      </c>
      <c r="B190" s="8" t="s">
        <v>19</v>
      </c>
      <c r="C190" s="46" t="s">
        <v>490</v>
      </c>
      <c r="D190" s="33" t="s">
        <v>491</v>
      </c>
      <c r="E190" s="3" t="s">
        <v>4</v>
      </c>
      <c r="F190" s="4">
        <v>6500</v>
      </c>
      <c r="G190" s="3" t="s">
        <v>508</v>
      </c>
      <c r="H190" s="21">
        <v>46237</v>
      </c>
      <c r="I190" s="22">
        <f t="shared" si="8"/>
        <v>46241</v>
      </c>
    </row>
    <row r="191" spans="1:9" s="18" customFormat="1" ht="50.1" customHeight="1">
      <c r="A191" s="16" t="s">
        <v>805</v>
      </c>
      <c r="B191" s="8" t="s">
        <v>19</v>
      </c>
      <c r="C191" s="46" t="s">
        <v>573</v>
      </c>
      <c r="D191" s="33" t="s">
        <v>574</v>
      </c>
      <c r="E191" s="3" t="s">
        <v>4</v>
      </c>
      <c r="F191" s="4">
        <v>6500</v>
      </c>
      <c r="G191" s="3" t="s">
        <v>495</v>
      </c>
      <c r="H191" s="21">
        <v>46237</v>
      </c>
      <c r="I191" s="22">
        <f t="shared" si="8"/>
        <v>46241</v>
      </c>
    </row>
    <row r="192" spans="1:9" s="18" customFormat="1" ht="50.1" customHeight="1">
      <c r="A192" s="16" t="s">
        <v>806</v>
      </c>
      <c r="B192" s="1" t="s">
        <v>1</v>
      </c>
      <c r="C192" s="45" t="s">
        <v>216</v>
      </c>
      <c r="D192" s="36" t="s">
        <v>217</v>
      </c>
      <c r="E192" s="3" t="s">
        <v>4</v>
      </c>
      <c r="F192" s="4">
        <v>3950</v>
      </c>
      <c r="G192" s="3" t="s">
        <v>38</v>
      </c>
      <c r="H192" s="21">
        <v>46243</v>
      </c>
      <c r="I192" s="22">
        <f t="shared" si="8"/>
        <v>46247</v>
      </c>
    </row>
    <row r="193" spans="1:9" s="18" customFormat="1" ht="50.1" customHeight="1">
      <c r="A193" s="16" t="s">
        <v>807</v>
      </c>
      <c r="B193" s="1" t="s">
        <v>130</v>
      </c>
      <c r="C193" s="46" t="s">
        <v>220</v>
      </c>
      <c r="D193" s="33" t="s">
        <v>221</v>
      </c>
      <c r="E193" s="2" t="s">
        <v>53</v>
      </c>
      <c r="F193" s="4">
        <v>7700</v>
      </c>
      <c r="G193" s="3" t="s">
        <v>5</v>
      </c>
      <c r="H193" s="21">
        <v>46244</v>
      </c>
      <c r="I193" s="22">
        <f>H193+11</f>
        <v>46255</v>
      </c>
    </row>
    <row r="194" spans="1:9" s="18" customFormat="1" ht="50.1" customHeight="1">
      <c r="A194" s="16" t="s">
        <v>808</v>
      </c>
      <c r="B194" s="7" t="s">
        <v>72</v>
      </c>
      <c r="C194" s="48" t="s">
        <v>228</v>
      </c>
      <c r="D194" s="38" t="s">
        <v>229</v>
      </c>
      <c r="E194" s="2" t="s">
        <v>53</v>
      </c>
      <c r="F194" s="4">
        <v>11950</v>
      </c>
      <c r="G194" s="2" t="s">
        <v>9</v>
      </c>
      <c r="H194" s="21">
        <v>46244</v>
      </c>
      <c r="I194" s="22">
        <f>H194+11</f>
        <v>46255</v>
      </c>
    </row>
    <row r="195" spans="1:9" s="18" customFormat="1" ht="50.1" customHeight="1">
      <c r="A195" s="16" t="s">
        <v>809</v>
      </c>
      <c r="B195" s="1" t="s">
        <v>1</v>
      </c>
      <c r="C195" s="46" t="s">
        <v>234</v>
      </c>
      <c r="D195" s="33" t="s">
        <v>235</v>
      </c>
      <c r="E195" s="2" t="s">
        <v>53</v>
      </c>
      <c r="F195" s="4">
        <v>11950</v>
      </c>
      <c r="G195" s="2" t="s">
        <v>9</v>
      </c>
      <c r="H195" s="21">
        <v>46244</v>
      </c>
      <c r="I195" s="22">
        <f>H195+11</f>
        <v>46255</v>
      </c>
    </row>
    <row r="196" spans="1:9" s="18" customFormat="1" ht="50.1" customHeight="1">
      <c r="A196" s="16" t="s">
        <v>810</v>
      </c>
      <c r="B196" s="1" t="s">
        <v>1</v>
      </c>
      <c r="C196" s="47" t="s">
        <v>236</v>
      </c>
      <c r="D196" s="34" t="s">
        <v>237</v>
      </c>
      <c r="E196" s="2" t="s">
        <v>56</v>
      </c>
      <c r="F196" s="4">
        <v>17950</v>
      </c>
      <c r="G196" s="2" t="s">
        <v>9</v>
      </c>
      <c r="H196" s="21">
        <v>46244</v>
      </c>
      <c r="I196" s="22">
        <f>H196+18</f>
        <v>46262</v>
      </c>
    </row>
    <row r="197" spans="1:9" s="18" customFormat="1" ht="50.1" customHeight="1">
      <c r="A197" s="16" t="s">
        <v>811</v>
      </c>
      <c r="B197" s="8" t="s">
        <v>19</v>
      </c>
      <c r="C197" s="46" t="s">
        <v>526</v>
      </c>
      <c r="D197" s="33" t="s">
        <v>527</v>
      </c>
      <c r="E197" s="3" t="s">
        <v>4</v>
      </c>
      <c r="F197" s="4">
        <v>6500</v>
      </c>
      <c r="G197" s="3" t="s">
        <v>67</v>
      </c>
      <c r="H197" s="21">
        <v>46244</v>
      </c>
      <c r="I197" s="22">
        <f t="shared" ref="I197:I215" si="9">H197+4</f>
        <v>46248</v>
      </c>
    </row>
    <row r="198" spans="1:9" s="18" customFormat="1" ht="50.1" customHeight="1">
      <c r="A198" s="16" t="s">
        <v>812</v>
      </c>
      <c r="B198" s="8" t="s">
        <v>19</v>
      </c>
      <c r="C198" s="46" t="s">
        <v>548</v>
      </c>
      <c r="D198" s="33" t="s">
        <v>549</v>
      </c>
      <c r="E198" s="3" t="s">
        <v>4</v>
      </c>
      <c r="F198" s="4">
        <v>6500</v>
      </c>
      <c r="G198" s="3" t="s">
        <v>512</v>
      </c>
      <c r="H198" s="21">
        <v>46244</v>
      </c>
      <c r="I198" s="22">
        <f t="shared" si="9"/>
        <v>46248</v>
      </c>
    </row>
    <row r="199" spans="1:9" s="18" customFormat="1" ht="50.1" customHeight="1">
      <c r="A199" s="16" t="s">
        <v>813</v>
      </c>
      <c r="B199" s="1" t="s">
        <v>130</v>
      </c>
      <c r="C199" s="46" t="s">
        <v>222</v>
      </c>
      <c r="D199" s="33" t="s">
        <v>223</v>
      </c>
      <c r="E199" s="3" t="s">
        <v>4</v>
      </c>
      <c r="F199" s="4">
        <v>3950</v>
      </c>
      <c r="G199" s="3" t="s">
        <v>5</v>
      </c>
      <c r="H199" s="21">
        <v>46244</v>
      </c>
      <c r="I199" s="22">
        <f t="shared" si="9"/>
        <v>46248</v>
      </c>
    </row>
    <row r="200" spans="1:9" s="18" customFormat="1" ht="50.1" customHeight="1">
      <c r="A200" s="16" t="s">
        <v>814</v>
      </c>
      <c r="B200" s="8" t="s">
        <v>19</v>
      </c>
      <c r="C200" s="46" t="s">
        <v>530</v>
      </c>
      <c r="D200" s="33" t="s">
        <v>531</v>
      </c>
      <c r="E200" s="3" t="s">
        <v>4</v>
      </c>
      <c r="F200" s="4">
        <v>3950</v>
      </c>
      <c r="G200" s="3" t="s">
        <v>5</v>
      </c>
      <c r="H200" s="21">
        <v>46244</v>
      </c>
      <c r="I200" s="22">
        <f t="shared" si="9"/>
        <v>46248</v>
      </c>
    </row>
    <row r="201" spans="1:9" s="18" customFormat="1" ht="50.1" customHeight="1">
      <c r="A201" s="16" t="s">
        <v>815</v>
      </c>
      <c r="B201" s="8" t="s">
        <v>19</v>
      </c>
      <c r="C201" s="46" t="s">
        <v>533</v>
      </c>
      <c r="D201" s="33" t="s">
        <v>534</v>
      </c>
      <c r="E201" s="3" t="s">
        <v>4</v>
      </c>
      <c r="F201" s="4">
        <v>3950</v>
      </c>
      <c r="G201" s="3" t="s">
        <v>5</v>
      </c>
      <c r="H201" s="21">
        <v>46244</v>
      </c>
      <c r="I201" s="22">
        <f t="shared" si="9"/>
        <v>46248</v>
      </c>
    </row>
    <row r="202" spans="1:9" s="18" customFormat="1" ht="50.1" customHeight="1">
      <c r="A202" s="16" t="s">
        <v>816</v>
      </c>
      <c r="B202" s="8" t="s">
        <v>19</v>
      </c>
      <c r="C202" s="46" t="s">
        <v>477</v>
      </c>
      <c r="D202" s="33" t="s">
        <v>412</v>
      </c>
      <c r="E202" s="3" t="s">
        <v>4</v>
      </c>
      <c r="F202" s="4">
        <v>6500</v>
      </c>
      <c r="G202" s="3" t="s">
        <v>509</v>
      </c>
      <c r="H202" s="21">
        <v>46244</v>
      </c>
      <c r="I202" s="22">
        <f t="shared" si="9"/>
        <v>46248</v>
      </c>
    </row>
    <row r="203" spans="1:9" s="18" customFormat="1" ht="50.1" customHeight="1">
      <c r="A203" s="16" t="s">
        <v>817</v>
      </c>
      <c r="B203" s="7" t="s">
        <v>72</v>
      </c>
      <c r="C203" s="48" t="s">
        <v>95</v>
      </c>
      <c r="D203" s="38" t="s">
        <v>96</v>
      </c>
      <c r="E203" s="3" t="s">
        <v>4</v>
      </c>
      <c r="F203" s="4">
        <v>4600</v>
      </c>
      <c r="G203" s="3" t="s">
        <v>12</v>
      </c>
      <c r="H203" s="21">
        <v>46244</v>
      </c>
      <c r="I203" s="22">
        <f t="shared" si="9"/>
        <v>46248</v>
      </c>
    </row>
    <row r="204" spans="1:9" s="18" customFormat="1" ht="50.1" customHeight="1">
      <c r="A204" s="16" t="s">
        <v>818</v>
      </c>
      <c r="B204" s="7" t="s">
        <v>16</v>
      </c>
      <c r="C204" s="46" t="s">
        <v>143</v>
      </c>
      <c r="D204" s="33" t="s">
        <v>144</v>
      </c>
      <c r="E204" s="3" t="s">
        <v>4</v>
      </c>
      <c r="F204" s="4">
        <v>4600</v>
      </c>
      <c r="G204" s="3" t="s">
        <v>12</v>
      </c>
      <c r="H204" s="21">
        <v>46244</v>
      </c>
      <c r="I204" s="22">
        <f t="shared" si="9"/>
        <v>46248</v>
      </c>
    </row>
    <row r="205" spans="1:9" s="18" customFormat="1" ht="50.1" customHeight="1">
      <c r="A205" s="16" t="s">
        <v>819</v>
      </c>
      <c r="B205" s="1" t="s">
        <v>50</v>
      </c>
      <c r="C205" s="46" t="s">
        <v>70</v>
      </c>
      <c r="D205" s="33" t="s">
        <v>71</v>
      </c>
      <c r="E205" s="3" t="s">
        <v>4</v>
      </c>
      <c r="F205" s="4">
        <v>4600</v>
      </c>
      <c r="G205" s="3" t="s">
        <v>12</v>
      </c>
      <c r="H205" s="21">
        <v>46244</v>
      </c>
      <c r="I205" s="22">
        <f t="shared" si="9"/>
        <v>46248</v>
      </c>
    </row>
    <row r="206" spans="1:9" s="18" customFormat="1" ht="50.1" customHeight="1">
      <c r="A206" s="16" t="s">
        <v>820</v>
      </c>
      <c r="B206" s="9" t="s">
        <v>31</v>
      </c>
      <c r="C206" s="46" t="s">
        <v>147</v>
      </c>
      <c r="D206" s="33" t="s">
        <v>148</v>
      </c>
      <c r="E206" s="3" t="s">
        <v>4</v>
      </c>
      <c r="F206" s="4">
        <v>4600</v>
      </c>
      <c r="G206" s="3" t="s">
        <v>12</v>
      </c>
      <c r="H206" s="21">
        <v>46244</v>
      </c>
      <c r="I206" s="22">
        <f t="shared" si="9"/>
        <v>46248</v>
      </c>
    </row>
    <row r="207" spans="1:9" s="18" customFormat="1" ht="50.1" customHeight="1">
      <c r="A207" s="16" t="s">
        <v>821</v>
      </c>
      <c r="B207" s="9" t="s">
        <v>31</v>
      </c>
      <c r="C207" s="46" t="s">
        <v>226</v>
      </c>
      <c r="D207" s="33" t="s">
        <v>227</v>
      </c>
      <c r="E207" s="3" t="s">
        <v>4</v>
      </c>
      <c r="F207" s="4">
        <v>4600</v>
      </c>
      <c r="G207" s="3" t="s">
        <v>12</v>
      </c>
      <c r="H207" s="21">
        <v>46244</v>
      </c>
      <c r="I207" s="22">
        <f t="shared" si="9"/>
        <v>46248</v>
      </c>
    </row>
    <row r="208" spans="1:9" s="18" customFormat="1" ht="50.1" customHeight="1">
      <c r="A208" s="16" t="s">
        <v>822</v>
      </c>
      <c r="B208" s="8" t="s">
        <v>19</v>
      </c>
      <c r="C208" s="46" t="s">
        <v>537</v>
      </c>
      <c r="D208" s="33" t="s">
        <v>538</v>
      </c>
      <c r="E208" s="3" t="s">
        <v>4</v>
      </c>
      <c r="F208" s="4">
        <v>4600</v>
      </c>
      <c r="G208" s="3" t="s">
        <v>12</v>
      </c>
      <c r="H208" s="21">
        <v>46244</v>
      </c>
      <c r="I208" s="22">
        <f t="shared" si="9"/>
        <v>46248</v>
      </c>
    </row>
    <row r="209" spans="1:9" s="18" customFormat="1" ht="50.1" customHeight="1">
      <c r="A209" s="16" t="s">
        <v>823</v>
      </c>
      <c r="B209" s="7" t="s">
        <v>72</v>
      </c>
      <c r="C209" s="48" t="s">
        <v>232</v>
      </c>
      <c r="D209" s="38" t="s">
        <v>233</v>
      </c>
      <c r="E209" s="3" t="s">
        <v>4</v>
      </c>
      <c r="F209" s="4">
        <v>6500</v>
      </c>
      <c r="G209" s="2" t="s">
        <v>9</v>
      </c>
      <c r="H209" s="21">
        <v>46244</v>
      </c>
      <c r="I209" s="22">
        <f t="shared" si="9"/>
        <v>46248</v>
      </c>
    </row>
    <row r="210" spans="1:9" s="18" customFormat="1" ht="50.1" customHeight="1">
      <c r="A210" s="16" t="s">
        <v>824</v>
      </c>
      <c r="B210" s="7" t="s">
        <v>72</v>
      </c>
      <c r="C210" s="47" t="s">
        <v>230</v>
      </c>
      <c r="D210" s="34" t="s">
        <v>231</v>
      </c>
      <c r="E210" s="3" t="s">
        <v>4</v>
      </c>
      <c r="F210" s="4">
        <v>6500</v>
      </c>
      <c r="G210" s="2" t="s">
        <v>9</v>
      </c>
      <c r="H210" s="21">
        <v>46244</v>
      </c>
      <c r="I210" s="22">
        <f t="shared" si="9"/>
        <v>46248</v>
      </c>
    </row>
    <row r="211" spans="1:9" s="18" customFormat="1" ht="50.1" customHeight="1">
      <c r="A211" s="16" t="s">
        <v>825</v>
      </c>
      <c r="B211" s="7" t="s">
        <v>45</v>
      </c>
      <c r="C211" s="46" t="s">
        <v>110</v>
      </c>
      <c r="D211" s="33" t="s">
        <v>111</v>
      </c>
      <c r="E211" s="3" t="s">
        <v>4</v>
      </c>
      <c r="F211" s="4">
        <v>6500</v>
      </c>
      <c r="G211" s="2" t="s">
        <v>9</v>
      </c>
      <c r="H211" s="21">
        <v>46244</v>
      </c>
      <c r="I211" s="22">
        <f t="shared" si="9"/>
        <v>46248</v>
      </c>
    </row>
    <row r="212" spans="1:9" s="18" customFormat="1" ht="50.1" customHeight="1">
      <c r="A212" s="16" t="s">
        <v>826</v>
      </c>
      <c r="B212" s="1" t="s">
        <v>1</v>
      </c>
      <c r="C212" s="47" t="s">
        <v>240</v>
      </c>
      <c r="D212" s="34" t="s">
        <v>241</v>
      </c>
      <c r="E212" s="3" t="s">
        <v>4</v>
      </c>
      <c r="F212" s="4">
        <v>6500</v>
      </c>
      <c r="G212" s="2" t="s">
        <v>9</v>
      </c>
      <c r="H212" s="21">
        <v>46244</v>
      </c>
      <c r="I212" s="22">
        <f t="shared" si="9"/>
        <v>46248</v>
      </c>
    </row>
    <row r="213" spans="1:9" s="18" customFormat="1" ht="50.1" customHeight="1">
      <c r="A213" s="16" t="s">
        <v>827</v>
      </c>
      <c r="B213" s="8" t="s">
        <v>19</v>
      </c>
      <c r="C213" s="46" t="s">
        <v>546</v>
      </c>
      <c r="D213" s="33" t="s">
        <v>547</v>
      </c>
      <c r="E213" s="3" t="s">
        <v>4</v>
      </c>
      <c r="F213" s="4">
        <v>6500</v>
      </c>
      <c r="G213" s="3" t="s">
        <v>507</v>
      </c>
      <c r="H213" s="21">
        <v>46244</v>
      </c>
      <c r="I213" s="22">
        <f t="shared" si="9"/>
        <v>46248</v>
      </c>
    </row>
    <row r="214" spans="1:9" s="18" customFormat="1" ht="50.1" customHeight="1">
      <c r="A214" s="16" t="s">
        <v>828</v>
      </c>
      <c r="B214" s="8" t="s">
        <v>19</v>
      </c>
      <c r="C214" s="46" t="s">
        <v>543</v>
      </c>
      <c r="D214" s="33" t="s">
        <v>544</v>
      </c>
      <c r="E214" s="3" t="s">
        <v>4</v>
      </c>
      <c r="F214" s="4">
        <v>6500</v>
      </c>
      <c r="G214" s="3" t="s">
        <v>558</v>
      </c>
      <c r="H214" s="21">
        <v>46244</v>
      </c>
      <c r="I214" s="22">
        <f t="shared" si="9"/>
        <v>46248</v>
      </c>
    </row>
    <row r="215" spans="1:9" s="18" customFormat="1" ht="50.1" customHeight="1">
      <c r="A215" s="16" t="s">
        <v>829</v>
      </c>
      <c r="B215" s="8" t="s">
        <v>19</v>
      </c>
      <c r="C215" s="46" t="s">
        <v>554</v>
      </c>
      <c r="D215" s="33" t="s">
        <v>555</v>
      </c>
      <c r="E215" s="3" t="s">
        <v>4</v>
      </c>
      <c r="F215" s="4">
        <v>6500</v>
      </c>
      <c r="G215" s="3" t="s">
        <v>508</v>
      </c>
      <c r="H215" s="21">
        <v>46244</v>
      </c>
      <c r="I215" s="22">
        <f t="shared" si="9"/>
        <v>46248</v>
      </c>
    </row>
    <row r="216" spans="1:9" s="18" customFormat="1" ht="50.1" customHeight="1">
      <c r="A216" s="16" t="s">
        <v>830</v>
      </c>
      <c r="B216" s="1" t="s">
        <v>1</v>
      </c>
      <c r="C216" s="46" t="s">
        <v>260</v>
      </c>
      <c r="D216" s="33" t="s">
        <v>261</v>
      </c>
      <c r="E216" s="2" t="s">
        <v>53</v>
      </c>
      <c r="F216" s="4">
        <v>11950</v>
      </c>
      <c r="G216" s="2" t="s">
        <v>9</v>
      </c>
      <c r="H216" s="21">
        <v>46251</v>
      </c>
      <c r="I216" s="22">
        <f>H216+11</f>
        <v>46262</v>
      </c>
    </row>
    <row r="217" spans="1:9" s="18" customFormat="1" ht="50.1" customHeight="1">
      <c r="A217" s="16" t="s">
        <v>831</v>
      </c>
      <c r="B217" s="8" t="s">
        <v>19</v>
      </c>
      <c r="C217" s="46" t="s">
        <v>481</v>
      </c>
      <c r="D217" s="33" t="s">
        <v>448</v>
      </c>
      <c r="E217" s="3" t="s">
        <v>4</v>
      </c>
      <c r="F217" s="4">
        <v>6500</v>
      </c>
      <c r="G217" s="3" t="s">
        <v>513</v>
      </c>
      <c r="H217" s="21">
        <v>46251</v>
      </c>
      <c r="I217" s="22">
        <f t="shared" ref="I217:I252" si="10">H217+4</f>
        <v>46255</v>
      </c>
    </row>
    <row r="218" spans="1:9" s="18" customFormat="1" ht="50.1" customHeight="1">
      <c r="A218" s="16" t="s">
        <v>832</v>
      </c>
      <c r="B218" s="8" t="s">
        <v>19</v>
      </c>
      <c r="C218" s="49" t="s">
        <v>224</v>
      </c>
      <c r="D218" s="35" t="s">
        <v>225</v>
      </c>
      <c r="E218" s="3" t="s">
        <v>4</v>
      </c>
      <c r="F218" s="4">
        <v>6500</v>
      </c>
      <c r="G218" s="3" t="s">
        <v>496</v>
      </c>
      <c r="H218" s="21">
        <v>46251</v>
      </c>
      <c r="I218" s="22">
        <f t="shared" si="10"/>
        <v>46255</v>
      </c>
    </row>
    <row r="219" spans="1:9" s="18" customFormat="1" ht="50.1" customHeight="1">
      <c r="A219" s="16" t="s">
        <v>833</v>
      </c>
      <c r="B219" s="1" t="s">
        <v>130</v>
      </c>
      <c r="C219" s="46" t="s">
        <v>173</v>
      </c>
      <c r="D219" s="33" t="s">
        <v>174</v>
      </c>
      <c r="E219" s="3" t="s">
        <v>4</v>
      </c>
      <c r="F219" s="4">
        <v>3950</v>
      </c>
      <c r="G219" s="3" t="s">
        <v>5</v>
      </c>
      <c r="H219" s="21">
        <v>46251</v>
      </c>
      <c r="I219" s="22">
        <f t="shared" si="10"/>
        <v>46255</v>
      </c>
    </row>
    <row r="220" spans="1:9" s="18" customFormat="1" ht="50.1" customHeight="1">
      <c r="A220" s="16" t="s">
        <v>834</v>
      </c>
      <c r="B220" s="5" t="s">
        <v>6</v>
      </c>
      <c r="C220" s="47" t="s">
        <v>250</v>
      </c>
      <c r="D220" s="34" t="s">
        <v>251</v>
      </c>
      <c r="E220" s="3" t="s">
        <v>4</v>
      </c>
      <c r="F220" s="4">
        <v>4600</v>
      </c>
      <c r="G220" s="3" t="s">
        <v>12</v>
      </c>
      <c r="H220" s="21">
        <v>46251</v>
      </c>
      <c r="I220" s="22">
        <f t="shared" si="10"/>
        <v>46255</v>
      </c>
    </row>
    <row r="221" spans="1:9" s="18" customFormat="1" ht="50.1" customHeight="1">
      <c r="A221" s="16" t="s">
        <v>835</v>
      </c>
      <c r="B221" s="1" t="s">
        <v>1</v>
      </c>
      <c r="C221" s="45" t="s">
        <v>252</v>
      </c>
      <c r="D221" s="36" t="s">
        <v>253</v>
      </c>
      <c r="E221" s="3" t="s">
        <v>4</v>
      </c>
      <c r="F221" s="4">
        <v>4600</v>
      </c>
      <c r="G221" s="3" t="s">
        <v>12</v>
      </c>
      <c r="H221" s="21">
        <v>46251</v>
      </c>
      <c r="I221" s="22">
        <f t="shared" si="10"/>
        <v>46255</v>
      </c>
    </row>
    <row r="222" spans="1:9" s="18" customFormat="1" ht="50.1" customHeight="1">
      <c r="A222" s="16" t="s">
        <v>836</v>
      </c>
      <c r="B222" s="8" t="s">
        <v>19</v>
      </c>
      <c r="C222" s="47" t="s">
        <v>482</v>
      </c>
      <c r="D222" s="34" t="s">
        <v>441</v>
      </c>
      <c r="E222" s="3" t="s">
        <v>4</v>
      </c>
      <c r="F222" s="4">
        <v>4600</v>
      </c>
      <c r="G222" s="3" t="s">
        <v>12</v>
      </c>
      <c r="H222" s="21">
        <v>46251</v>
      </c>
      <c r="I222" s="22">
        <f t="shared" si="10"/>
        <v>46255</v>
      </c>
    </row>
    <row r="223" spans="1:9" s="18" customFormat="1" ht="50.1" customHeight="1">
      <c r="A223" s="16" t="s">
        <v>837</v>
      </c>
      <c r="B223" s="8" t="s">
        <v>19</v>
      </c>
      <c r="C223" s="46" t="s">
        <v>218</v>
      </c>
      <c r="D223" s="33" t="s">
        <v>219</v>
      </c>
      <c r="E223" s="3" t="s">
        <v>4</v>
      </c>
      <c r="F223" s="4">
        <v>6500</v>
      </c>
      <c r="G223" s="3" t="s">
        <v>156</v>
      </c>
      <c r="H223" s="21">
        <v>46251</v>
      </c>
      <c r="I223" s="22">
        <f t="shared" si="10"/>
        <v>46255</v>
      </c>
    </row>
    <row r="224" spans="1:9" s="18" customFormat="1" ht="50.1" customHeight="1">
      <c r="A224" s="16" t="s">
        <v>838</v>
      </c>
      <c r="B224" s="7" t="s">
        <v>72</v>
      </c>
      <c r="C224" s="48" t="s">
        <v>258</v>
      </c>
      <c r="D224" s="38" t="s">
        <v>259</v>
      </c>
      <c r="E224" s="3" t="s">
        <v>4</v>
      </c>
      <c r="F224" s="4">
        <v>6500</v>
      </c>
      <c r="G224" s="2" t="s">
        <v>9</v>
      </c>
      <c r="H224" s="21">
        <v>46251</v>
      </c>
      <c r="I224" s="22">
        <f t="shared" si="10"/>
        <v>46255</v>
      </c>
    </row>
    <row r="225" spans="1:9" s="18" customFormat="1" ht="50.1" customHeight="1">
      <c r="A225" s="16" t="s">
        <v>839</v>
      </c>
      <c r="B225" s="1" t="s">
        <v>1</v>
      </c>
      <c r="C225" s="47" t="s">
        <v>262</v>
      </c>
      <c r="D225" s="34" t="s">
        <v>263</v>
      </c>
      <c r="E225" s="3" t="s">
        <v>4</v>
      </c>
      <c r="F225" s="4">
        <v>6500</v>
      </c>
      <c r="G225" s="2" t="s">
        <v>9</v>
      </c>
      <c r="H225" s="21">
        <v>46251</v>
      </c>
      <c r="I225" s="22">
        <f t="shared" si="10"/>
        <v>46255</v>
      </c>
    </row>
    <row r="226" spans="1:9" s="18" customFormat="1" ht="50.1" customHeight="1">
      <c r="A226" s="16" t="s">
        <v>840</v>
      </c>
      <c r="B226" s="8" t="s">
        <v>19</v>
      </c>
      <c r="C226" s="46" t="s">
        <v>238</v>
      </c>
      <c r="D226" s="33" t="s">
        <v>239</v>
      </c>
      <c r="E226" s="3" t="s">
        <v>4</v>
      </c>
      <c r="F226" s="4">
        <v>6500</v>
      </c>
      <c r="G226" s="2" t="s">
        <v>9</v>
      </c>
      <c r="H226" s="21">
        <v>46251</v>
      </c>
      <c r="I226" s="22">
        <f t="shared" si="10"/>
        <v>46255</v>
      </c>
    </row>
    <row r="227" spans="1:9" s="18" customFormat="1" ht="50.1" customHeight="1">
      <c r="A227" s="16" t="s">
        <v>841</v>
      </c>
      <c r="B227" s="8" t="s">
        <v>19</v>
      </c>
      <c r="C227" s="46" t="s">
        <v>483</v>
      </c>
      <c r="D227" s="33" t="s">
        <v>426</v>
      </c>
      <c r="E227" s="3" t="s">
        <v>4</v>
      </c>
      <c r="F227" s="4">
        <v>6500</v>
      </c>
      <c r="G227" s="2" t="s">
        <v>9</v>
      </c>
      <c r="H227" s="21">
        <v>46251</v>
      </c>
      <c r="I227" s="22">
        <f t="shared" si="10"/>
        <v>46255</v>
      </c>
    </row>
    <row r="228" spans="1:9" s="18" customFormat="1" ht="50.1" customHeight="1">
      <c r="A228" s="16" t="s">
        <v>842</v>
      </c>
      <c r="B228" s="8" t="s">
        <v>19</v>
      </c>
      <c r="C228" s="46" t="s">
        <v>575</v>
      </c>
      <c r="D228" s="33" t="s">
        <v>576</v>
      </c>
      <c r="E228" s="3" t="s">
        <v>4</v>
      </c>
      <c r="F228" s="4">
        <v>6500</v>
      </c>
      <c r="G228" s="2" t="s">
        <v>495</v>
      </c>
      <c r="H228" s="21">
        <v>46251</v>
      </c>
      <c r="I228" s="22">
        <f t="shared" si="10"/>
        <v>46255</v>
      </c>
    </row>
    <row r="229" spans="1:9" s="18" customFormat="1" ht="50.1" customHeight="1">
      <c r="A229" s="16" t="s">
        <v>843</v>
      </c>
      <c r="B229" s="8" t="s">
        <v>19</v>
      </c>
      <c r="C229" s="47" t="s">
        <v>465</v>
      </c>
      <c r="D229" s="34" t="s">
        <v>434</v>
      </c>
      <c r="E229" s="3" t="s">
        <v>4</v>
      </c>
      <c r="F229" s="4">
        <v>6500</v>
      </c>
      <c r="G229" s="3" t="s">
        <v>495</v>
      </c>
      <c r="H229" s="21">
        <v>46251</v>
      </c>
      <c r="I229" s="22">
        <f t="shared" si="10"/>
        <v>46255</v>
      </c>
    </row>
    <row r="230" spans="1:9" s="18" customFormat="1" ht="50.1" customHeight="1">
      <c r="A230" s="16" t="s">
        <v>844</v>
      </c>
      <c r="B230" s="8" t="s">
        <v>19</v>
      </c>
      <c r="C230" s="46" t="s">
        <v>456</v>
      </c>
      <c r="D230" s="33" t="s">
        <v>414</v>
      </c>
      <c r="E230" s="3" t="s">
        <v>4</v>
      </c>
      <c r="F230" s="4">
        <v>6500</v>
      </c>
      <c r="G230" s="2" t="s">
        <v>517</v>
      </c>
      <c r="H230" s="21">
        <v>46251</v>
      </c>
      <c r="I230" s="22">
        <f t="shared" si="10"/>
        <v>46255</v>
      </c>
    </row>
    <row r="231" spans="1:9" s="18" customFormat="1" ht="50.1" customHeight="1">
      <c r="A231" s="16" t="s">
        <v>845</v>
      </c>
      <c r="B231" s="8" t="s">
        <v>19</v>
      </c>
      <c r="C231" s="47" t="s">
        <v>484</v>
      </c>
      <c r="D231" s="34" t="s">
        <v>438</v>
      </c>
      <c r="E231" s="3" t="s">
        <v>4</v>
      </c>
      <c r="F231" s="4">
        <v>6500</v>
      </c>
      <c r="G231" s="2" t="s">
        <v>409</v>
      </c>
      <c r="H231" s="21">
        <v>46258</v>
      </c>
      <c r="I231" s="22">
        <f t="shared" si="10"/>
        <v>46262</v>
      </c>
    </row>
    <row r="232" spans="1:9" s="18" customFormat="1" ht="50.1" customHeight="1">
      <c r="A232" s="16" t="s">
        <v>846</v>
      </c>
      <c r="B232" s="8" t="s">
        <v>19</v>
      </c>
      <c r="C232" s="47" t="s">
        <v>256</v>
      </c>
      <c r="D232" s="34" t="s">
        <v>257</v>
      </c>
      <c r="E232" s="3" t="s">
        <v>4</v>
      </c>
      <c r="F232" s="4">
        <v>6500</v>
      </c>
      <c r="G232" s="2" t="s">
        <v>492</v>
      </c>
      <c r="H232" s="21">
        <v>46258</v>
      </c>
      <c r="I232" s="22">
        <f t="shared" si="10"/>
        <v>46262</v>
      </c>
    </row>
    <row r="233" spans="1:9" s="18" customFormat="1" ht="50.1" customHeight="1">
      <c r="A233" s="16" t="s">
        <v>847</v>
      </c>
      <c r="B233" s="8" t="s">
        <v>19</v>
      </c>
      <c r="C233" s="47" t="s">
        <v>206</v>
      </c>
      <c r="D233" s="34" t="s">
        <v>207</v>
      </c>
      <c r="E233" s="3" t="s">
        <v>4</v>
      </c>
      <c r="F233" s="4">
        <v>6500</v>
      </c>
      <c r="G233" s="2" t="s">
        <v>506</v>
      </c>
      <c r="H233" s="21">
        <v>46258</v>
      </c>
      <c r="I233" s="22">
        <f t="shared" si="10"/>
        <v>46262</v>
      </c>
    </row>
    <row r="234" spans="1:9" s="18" customFormat="1" ht="50.1" customHeight="1">
      <c r="A234" s="16" t="s">
        <v>848</v>
      </c>
      <c r="B234" s="8" t="s">
        <v>19</v>
      </c>
      <c r="C234" s="47" t="s">
        <v>254</v>
      </c>
      <c r="D234" s="34" t="s">
        <v>255</v>
      </c>
      <c r="E234" s="3" t="s">
        <v>4</v>
      </c>
      <c r="F234" s="4">
        <v>6500</v>
      </c>
      <c r="G234" s="2" t="s">
        <v>67</v>
      </c>
      <c r="H234" s="21">
        <v>46258</v>
      </c>
      <c r="I234" s="22">
        <f t="shared" si="10"/>
        <v>46262</v>
      </c>
    </row>
    <row r="235" spans="1:9" s="18" customFormat="1" ht="50.1" customHeight="1">
      <c r="A235" s="16" t="s">
        <v>849</v>
      </c>
      <c r="B235" s="8" t="s">
        <v>19</v>
      </c>
      <c r="C235" s="47" t="s">
        <v>244</v>
      </c>
      <c r="D235" s="34" t="s">
        <v>245</v>
      </c>
      <c r="E235" s="3" t="s">
        <v>4</v>
      </c>
      <c r="F235" s="4">
        <v>6500</v>
      </c>
      <c r="G235" s="2" t="s">
        <v>518</v>
      </c>
      <c r="H235" s="21">
        <v>46258</v>
      </c>
      <c r="I235" s="22">
        <f t="shared" si="10"/>
        <v>46262</v>
      </c>
    </row>
    <row r="236" spans="1:9" s="18" customFormat="1" ht="50.1" customHeight="1">
      <c r="A236" s="16" t="s">
        <v>850</v>
      </c>
      <c r="B236" s="8" t="s">
        <v>19</v>
      </c>
      <c r="C236" s="46" t="s">
        <v>486</v>
      </c>
      <c r="D236" s="33" t="s">
        <v>413</v>
      </c>
      <c r="E236" s="3" t="s">
        <v>4</v>
      </c>
      <c r="F236" s="4">
        <v>6500</v>
      </c>
      <c r="G236" s="2" t="s">
        <v>510</v>
      </c>
      <c r="H236" s="21">
        <v>46258</v>
      </c>
      <c r="I236" s="22">
        <f t="shared" si="10"/>
        <v>46262</v>
      </c>
    </row>
    <row r="237" spans="1:9" s="18" customFormat="1" ht="50.1" customHeight="1">
      <c r="A237" s="16" t="s">
        <v>851</v>
      </c>
      <c r="B237" s="8" t="s">
        <v>19</v>
      </c>
      <c r="C237" s="46" t="s">
        <v>116</v>
      </c>
      <c r="D237" s="33" t="s">
        <v>117</v>
      </c>
      <c r="E237" s="3" t="s">
        <v>4</v>
      </c>
      <c r="F237" s="4">
        <v>6500</v>
      </c>
      <c r="G237" s="2" t="s">
        <v>532</v>
      </c>
      <c r="H237" s="21">
        <v>46258</v>
      </c>
      <c r="I237" s="22">
        <f t="shared" si="10"/>
        <v>46262</v>
      </c>
    </row>
    <row r="238" spans="1:9" s="18" customFormat="1" ht="50.1" customHeight="1">
      <c r="A238" s="16" t="s">
        <v>852</v>
      </c>
      <c r="B238" s="8" t="s">
        <v>19</v>
      </c>
      <c r="C238" s="46" t="s">
        <v>248</v>
      </c>
      <c r="D238" s="33" t="s">
        <v>249</v>
      </c>
      <c r="E238" s="3" t="s">
        <v>4</v>
      </c>
      <c r="F238" s="4">
        <v>6500</v>
      </c>
      <c r="G238" s="2" t="s">
        <v>532</v>
      </c>
      <c r="H238" s="21">
        <v>46258</v>
      </c>
      <c r="I238" s="22">
        <f t="shared" si="10"/>
        <v>46262</v>
      </c>
    </row>
    <row r="239" spans="1:9" s="18" customFormat="1" ht="50.1" customHeight="1">
      <c r="A239" s="16" t="s">
        <v>853</v>
      </c>
      <c r="B239" s="8" t="s">
        <v>19</v>
      </c>
      <c r="C239" s="47" t="s">
        <v>242</v>
      </c>
      <c r="D239" s="34" t="s">
        <v>243</v>
      </c>
      <c r="E239" s="3" t="s">
        <v>4</v>
      </c>
      <c r="F239" s="4">
        <v>6500</v>
      </c>
      <c r="G239" s="2" t="s">
        <v>519</v>
      </c>
      <c r="H239" s="21">
        <v>46258</v>
      </c>
      <c r="I239" s="22">
        <f t="shared" si="10"/>
        <v>46262</v>
      </c>
    </row>
    <row r="240" spans="1:9" s="18" customFormat="1" ht="50.1" customHeight="1">
      <c r="A240" s="16" t="s">
        <v>854</v>
      </c>
      <c r="B240" s="8" t="s">
        <v>19</v>
      </c>
      <c r="C240" s="51" t="s">
        <v>246</v>
      </c>
      <c r="D240" s="39" t="s">
        <v>247</v>
      </c>
      <c r="E240" s="3" t="s">
        <v>4</v>
      </c>
      <c r="F240" s="4">
        <v>6500</v>
      </c>
      <c r="G240" s="2" t="s">
        <v>545</v>
      </c>
      <c r="H240" s="21">
        <v>46258</v>
      </c>
      <c r="I240" s="22">
        <f t="shared" si="10"/>
        <v>46262</v>
      </c>
    </row>
    <row r="241" spans="1:9" s="18" customFormat="1" ht="50.1" customHeight="1">
      <c r="A241" s="16" t="s">
        <v>855</v>
      </c>
      <c r="B241" s="8" t="s">
        <v>19</v>
      </c>
      <c r="C241" s="47" t="s">
        <v>577</v>
      </c>
      <c r="D241" s="34" t="s">
        <v>578</v>
      </c>
      <c r="E241" s="3" t="s">
        <v>4</v>
      </c>
      <c r="F241" s="4">
        <v>6500</v>
      </c>
      <c r="G241" s="2" t="s">
        <v>495</v>
      </c>
      <c r="H241" s="21">
        <v>46258</v>
      </c>
      <c r="I241" s="22">
        <f t="shared" si="10"/>
        <v>46262</v>
      </c>
    </row>
    <row r="242" spans="1:9" s="18" customFormat="1" ht="50.1" customHeight="1">
      <c r="A242" s="16" t="s">
        <v>856</v>
      </c>
      <c r="B242" s="8" t="s">
        <v>19</v>
      </c>
      <c r="C242" s="46" t="s">
        <v>154</v>
      </c>
      <c r="D242" s="33" t="s">
        <v>155</v>
      </c>
      <c r="E242" s="3" t="s">
        <v>4</v>
      </c>
      <c r="F242" s="4">
        <v>3950</v>
      </c>
      <c r="G242" s="2" t="s">
        <v>15</v>
      </c>
      <c r="H242" s="21">
        <v>46265</v>
      </c>
      <c r="I242" s="22">
        <f t="shared" si="10"/>
        <v>46269</v>
      </c>
    </row>
    <row r="243" spans="1:9" s="18" customFormat="1" ht="50.1" customHeight="1">
      <c r="A243" s="16" t="s">
        <v>857</v>
      </c>
      <c r="B243" s="7" t="s">
        <v>89</v>
      </c>
      <c r="C243" s="46" t="s">
        <v>264</v>
      </c>
      <c r="D243" s="33" t="s">
        <v>265</v>
      </c>
      <c r="E243" s="3" t="s">
        <v>4</v>
      </c>
      <c r="F243" s="4">
        <v>3950</v>
      </c>
      <c r="G243" s="3" t="s">
        <v>5</v>
      </c>
      <c r="H243" s="21">
        <v>46265</v>
      </c>
      <c r="I243" s="22">
        <f t="shared" si="10"/>
        <v>46269</v>
      </c>
    </row>
    <row r="244" spans="1:9" s="18" customFormat="1" ht="50.1" customHeight="1">
      <c r="A244" s="16" t="s">
        <v>858</v>
      </c>
      <c r="B244" s="1" t="s">
        <v>1</v>
      </c>
      <c r="C244" s="45" t="s">
        <v>2</v>
      </c>
      <c r="D244" s="36" t="s">
        <v>217</v>
      </c>
      <c r="E244" s="3" t="s">
        <v>4</v>
      </c>
      <c r="F244" s="4">
        <v>3950</v>
      </c>
      <c r="G244" s="3" t="s">
        <v>5</v>
      </c>
      <c r="H244" s="21">
        <v>46265</v>
      </c>
      <c r="I244" s="22">
        <f t="shared" si="10"/>
        <v>46269</v>
      </c>
    </row>
    <row r="245" spans="1:9" s="18" customFormat="1" ht="50.1" customHeight="1">
      <c r="A245" s="16" t="s">
        <v>859</v>
      </c>
      <c r="B245" s="8" t="s">
        <v>92</v>
      </c>
      <c r="C245" s="46" t="s">
        <v>266</v>
      </c>
      <c r="D245" s="33" t="s">
        <v>267</v>
      </c>
      <c r="E245" s="3" t="s">
        <v>4</v>
      </c>
      <c r="F245" s="4">
        <v>3950</v>
      </c>
      <c r="G245" s="3" t="s">
        <v>5</v>
      </c>
      <c r="H245" s="21">
        <v>46265</v>
      </c>
      <c r="I245" s="22">
        <f t="shared" si="10"/>
        <v>46269</v>
      </c>
    </row>
    <row r="246" spans="1:9" s="18" customFormat="1" ht="50.1" customHeight="1">
      <c r="A246" s="16" t="s">
        <v>860</v>
      </c>
      <c r="B246" s="8" t="s">
        <v>268</v>
      </c>
      <c r="C246" s="46" t="s">
        <v>269</v>
      </c>
      <c r="D246" s="33" t="s">
        <v>270</v>
      </c>
      <c r="E246" s="3" t="s">
        <v>4</v>
      </c>
      <c r="F246" s="4">
        <v>3950</v>
      </c>
      <c r="G246" s="3" t="s">
        <v>5</v>
      </c>
      <c r="H246" s="21">
        <v>46265</v>
      </c>
      <c r="I246" s="22">
        <f t="shared" si="10"/>
        <v>46269</v>
      </c>
    </row>
    <row r="247" spans="1:9" s="18" customFormat="1" ht="50.1" customHeight="1">
      <c r="A247" s="16" t="s">
        <v>861</v>
      </c>
      <c r="B247" s="7" t="s">
        <v>16</v>
      </c>
      <c r="C247" s="46" t="s">
        <v>271</v>
      </c>
      <c r="D247" s="33" t="s">
        <v>272</v>
      </c>
      <c r="E247" s="3" t="s">
        <v>4</v>
      </c>
      <c r="F247" s="4">
        <v>4600</v>
      </c>
      <c r="G247" s="3" t="s">
        <v>12</v>
      </c>
      <c r="H247" s="21">
        <v>46265</v>
      </c>
      <c r="I247" s="22">
        <f t="shared" si="10"/>
        <v>46269</v>
      </c>
    </row>
    <row r="248" spans="1:9" s="18" customFormat="1" ht="50.1" customHeight="1">
      <c r="A248" s="16" t="s">
        <v>862</v>
      </c>
      <c r="B248" s="9" t="s">
        <v>31</v>
      </c>
      <c r="C248" s="46" t="s">
        <v>273</v>
      </c>
      <c r="D248" s="33" t="s">
        <v>274</v>
      </c>
      <c r="E248" s="3" t="s">
        <v>4</v>
      </c>
      <c r="F248" s="4">
        <v>4600</v>
      </c>
      <c r="G248" s="3" t="s">
        <v>12</v>
      </c>
      <c r="H248" s="21">
        <v>46265</v>
      </c>
      <c r="I248" s="22">
        <f t="shared" si="10"/>
        <v>46269</v>
      </c>
    </row>
    <row r="249" spans="1:9" s="18" customFormat="1" ht="50.1" customHeight="1">
      <c r="A249" s="16" t="s">
        <v>863</v>
      </c>
      <c r="B249" s="8" t="s">
        <v>19</v>
      </c>
      <c r="C249" s="47" t="s">
        <v>194</v>
      </c>
      <c r="D249" s="34" t="s">
        <v>195</v>
      </c>
      <c r="E249" s="3" t="s">
        <v>4</v>
      </c>
      <c r="F249" s="4">
        <v>4600</v>
      </c>
      <c r="G249" s="2" t="s">
        <v>12</v>
      </c>
      <c r="H249" s="21">
        <v>46265</v>
      </c>
      <c r="I249" s="22">
        <f t="shared" si="10"/>
        <v>46269</v>
      </c>
    </row>
    <row r="250" spans="1:9" s="18" customFormat="1" ht="50.1" customHeight="1">
      <c r="A250" s="16" t="s">
        <v>864</v>
      </c>
      <c r="B250" s="1" t="s">
        <v>1</v>
      </c>
      <c r="C250" s="47" t="s">
        <v>275</v>
      </c>
      <c r="D250" s="34" t="s">
        <v>276</v>
      </c>
      <c r="E250" s="3" t="s">
        <v>4</v>
      </c>
      <c r="F250" s="4">
        <v>6500</v>
      </c>
      <c r="G250" s="2" t="s">
        <v>9</v>
      </c>
      <c r="H250" s="21">
        <v>46265</v>
      </c>
      <c r="I250" s="22">
        <f t="shared" si="10"/>
        <v>46269</v>
      </c>
    </row>
    <row r="251" spans="1:9" s="18" customFormat="1" ht="50.1" customHeight="1">
      <c r="A251" s="16" t="s">
        <v>865</v>
      </c>
      <c r="B251" s="8" t="s">
        <v>19</v>
      </c>
      <c r="C251" s="46" t="s">
        <v>302</v>
      </c>
      <c r="D251" s="33" t="s">
        <v>417</v>
      </c>
      <c r="E251" s="3" t="s">
        <v>4</v>
      </c>
      <c r="F251" s="4">
        <v>6500</v>
      </c>
      <c r="G251" s="2" t="s">
        <v>9</v>
      </c>
      <c r="H251" s="21">
        <v>46265</v>
      </c>
      <c r="I251" s="22">
        <f t="shared" si="10"/>
        <v>46269</v>
      </c>
    </row>
    <row r="252" spans="1:9" s="18" customFormat="1" ht="50.1" customHeight="1">
      <c r="A252" s="16" t="s">
        <v>866</v>
      </c>
      <c r="B252" s="8" t="s">
        <v>19</v>
      </c>
      <c r="C252" s="46" t="s">
        <v>573</v>
      </c>
      <c r="D252" s="33" t="s">
        <v>574</v>
      </c>
      <c r="E252" s="3" t="s">
        <v>4</v>
      </c>
      <c r="F252" s="4">
        <v>3950</v>
      </c>
      <c r="G252" s="2" t="s">
        <v>38</v>
      </c>
      <c r="H252" s="21">
        <v>46271</v>
      </c>
      <c r="I252" s="22">
        <f t="shared" si="10"/>
        <v>46275</v>
      </c>
    </row>
    <row r="253" spans="1:9" s="18" customFormat="1" ht="50.1" customHeight="1">
      <c r="A253" s="16" t="s">
        <v>867</v>
      </c>
      <c r="B253" s="7" t="s">
        <v>72</v>
      </c>
      <c r="C253" s="48" t="s">
        <v>208</v>
      </c>
      <c r="D253" s="38" t="s">
        <v>209</v>
      </c>
      <c r="E253" s="2" t="s">
        <v>53</v>
      </c>
      <c r="F253" s="4">
        <v>7700</v>
      </c>
      <c r="G253" s="3" t="s">
        <v>5</v>
      </c>
      <c r="H253" s="21">
        <v>46272</v>
      </c>
      <c r="I253" s="22">
        <f>H253+11</f>
        <v>46283</v>
      </c>
    </row>
    <row r="254" spans="1:9" s="18" customFormat="1" ht="50.1" customHeight="1">
      <c r="A254" s="16" t="s">
        <v>868</v>
      </c>
      <c r="B254" s="7" t="s">
        <v>72</v>
      </c>
      <c r="C254" s="48" t="s">
        <v>228</v>
      </c>
      <c r="D254" s="38" t="s">
        <v>229</v>
      </c>
      <c r="E254" s="2" t="s">
        <v>53</v>
      </c>
      <c r="F254" s="4">
        <v>7700</v>
      </c>
      <c r="G254" s="3" t="s">
        <v>5</v>
      </c>
      <c r="H254" s="21">
        <v>46272</v>
      </c>
      <c r="I254" s="22">
        <f>H254+11</f>
        <v>46283</v>
      </c>
    </row>
    <row r="255" spans="1:9" s="18" customFormat="1" ht="50.1" customHeight="1">
      <c r="A255" s="16" t="s">
        <v>869</v>
      </c>
      <c r="B255" s="7" t="s">
        <v>72</v>
      </c>
      <c r="C255" s="46" t="s">
        <v>281</v>
      </c>
      <c r="D255" s="33" t="s">
        <v>282</v>
      </c>
      <c r="E255" s="2" t="s">
        <v>53</v>
      </c>
      <c r="F255" s="4">
        <v>11950</v>
      </c>
      <c r="G255" s="2" t="s">
        <v>9</v>
      </c>
      <c r="H255" s="21">
        <v>46272</v>
      </c>
      <c r="I255" s="22">
        <f>H255+11</f>
        <v>46283</v>
      </c>
    </row>
    <row r="256" spans="1:9" s="18" customFormat="1" ht="50.1" customHeight="1">
      <c r="A256" s="16" t="s">
        <v>870</v>
      </c>
      <c r="B256" s="9" t="s">
        <v>31</v>
      </c>
      <c r="C256" s="46" t="s">
        <v>285</v>
      </c>
      <c r="D256" s="33" t="s">
        <v>286</v>
      </c>
      <c r="E256" s="2" t="s">
        <v>53</v>
      </c>
      <c r="F256" s="4">
        <v>11950</v>
      </c>
      <c r="G256" s="3" t="s">
        <v>9</v>
      </c>
      <c r="H256" s="21">
        <v>46272</v>
      </c>
      <c r="I256" s="22">
        <f>H256+11</f>
        <v>46283</v>
      </c>
    </row>
    <row r="257" spans="1:9" s="18" customFormat="1" ht="50.1" customHeight="1">
      <c r="A257" s="16" t="s">
        <v>871</v>
      </c>
      <c r="B257" s="7" t="s">
        <v>72</v>
      </c>
      <c r="C257" s="48" t="s">
        <v>210</v>
      </c>
      <c r="D257" s="38" t="s">
        <v>211</v>
      </c>
      <c r="E257" s="2" t="s">
        <v>56</v>
      </c>
      <c r="F257" s="4">
        <v>11700</v>
      </c>
      <c r="G257" s="3" t="s">
        <v>5</v>
      </c>
      <c r="H257" s="21">
        <v>46272</v>
      </c>
      <c r="I257" s="22">
        <f>H257+18</f>
        <v>46290</v>
      </c>
    </row>
    <row r="258" spans="1:9" s="18" customFormat="1" ht="50.1" customHeight="1">
      <c r="A258" s="16" t="s">
        <v>872</v>
      </c>
      <c r="B258" s="8" t="s">
        <v>19</v>
      </c>
      <c r="C258" s="46" t="s">
        <v>567</v>
      </c>
      <c r="D258" s="33" t="s">
        <v>568</v>
      </c>
      <c r="E258" s="3" t="s">
        <v>4</v>
      </c>
      <c r="F258" s="4">
        <v>6500</v>
      </c>
      <c r="G258" s="2" t="s">
        <v>409</v>
      </c>
      <c r="H258" s="21">
        <v>46272</v>
      </c>
      <c r="I258" s="22">
        <f t="shared" ref="I258:I272" si="11">H258+4</f>
        <v>46276</v>
      </c>
    </row>
    <row r="259" spans="1:9" s="18" customFormat="1" ht="50.1" customHeight="1">
      <c r="A259" s="16" t="s">
        <v>873</v>
      </c>
      <c r="B259" s="8" t="s">
        <v>19</v>
      </c>
      <c r="C259" s="46" t="s">
        <v>530</v>
      </c>
      <c r="D259" s="33" t="s">
        <v>531</v>
      </c>
      <c r="E259" s="3" t="s">
        <v>4</v>
      </c>
      <c r="F259" s="4">
        <v>6500</v>
      </c>
      <c r="G259" s="2" t="s">
        <v>518</v>
      </c>
      <c r="H259" s="21">
        <v>46272</v>
      </c>
      <c r="I259" s="22">
        <f t="shared" si="11"/>
        <v>46276</v>
      </c>
    </row>
    <row r="260" spans="1:9" s="18" customFormat="1" ht="50.1" customHeight="1">
      <c r="A260" s="16" t="s">
        <v>874</v>
      </c>
      <c r="B260" s="8" t="s">
        <v>19</v>
      </c>
      <c r="C260" s="46" t="s">
        <v>141</v>
      </c>
      <c r="D260" s="33" t="s">
        <v>142</v>
      </c>
      <c r="E260" s="3" t="s">
        <v>4</v>
      </c>
      <c r="F260" s="4">
        <v>6500</v>
      </c>
      <c r="G260" s="2" t="s">
        <v>512</v>
      </c>
      <c r="H260" s="21">
        <v>46272</v>
      </c>
      <c r="I260" s="22">
        <f t="shared" si="11"/>
        <v>46276</v>
      </c>
    </row>
    <row r="261" spans="1:9" s="18" customFormat="1" ht="50.1" customHeight="1">
      <c r="A261" s="16" t="s">
        <v>875</v>
      </c>
      <c r="B261" s="7" t="s">
        <v>72</v>
      </c>
      <c r="C261" s="48" t="s">
        <v>212</v>
      </c>
      <c r="D261" s="38" t="s">
        <v>213</v>
      </c>
      <c r="E261" s="3" t="s">
        <v>4</v>
      </c>
      <c r="F261" s="4">
        <v>3950</v>
      </c>
      <c r="G261" s="3" t="s">
        <v>5</v>
      </c>
      <c r="H261" s="21">
        <v>46272</v>
      </c>
      <c r="I261" s="22">
        <f t="shared" si="11"/>
        <v>46276</v>
      </c>
    </row>
    <row r="262" spans="1:9" s="18" customFormat="1" ht="50.1" customHeight="1">
      <c r="A262" s="16" t="s">
        <v>876</v>
      </c>
      <c r="B262" s="7" t="s">
        <v>72</v>
      </c>
      <c r="C262" s="46" t="s">
        <v>277</v>
      </c>
      <c r="D262" s="33" t="s">
        <v>278</v>
      </c>
      <c r="E262" s="3" t="s">
        <v>4</v>
      </c>
      <c r="F262" s="4">
        <v>4600</v>
      </c>
      <c r="G262" s="3" t="s">
        <v>12</v>
      </c>
      <c r="H262" s="21">
        <v>46272</v>
      </c>
      <c r="I262" s="22">
        <f t="shared" si="11"/>
        <v>46276</v>
      </c>
    </row>
    <row r="263" spans="1:9" s="18" customFormat="1" ht="50.1" customHeight="1">
      <c r="A263" s="16" t="s">
        <v>877</v>
      </c>
      <c r="B263" s="9" t="s">
        <v>31</v>
      </c>
      <c r="C263" s="46" t="s">
        <v>214</v>
      </c>
      <c r="D263" s="33" t="s">
        <v>215</v>
      </c>
      <c r="E263" s="3" t="s">
        <v>4</v>
      </c>
      <c r="F263" s="4">
        <v>4600</v>
      </c>
      <c r="G263" s="3" t="s">
        <v>12</v>
      </c>
      <c r="H263" s="21">
        <v>46272</v>
      </c>
      <c r="I263" s="22">
        <f t="shared" si="11"/>
        <v>46276</v>
      </c>
    </row>
    <row r="264" spans="1:9" s="18" customFormat="1" ht="50.1" customHeight="1">
      <c r="A264" s="16" t="s">
        <v>878</v>
      </c>
      <c r="B264" s="5" t="s">
        <v>6</v>
      </c>
      <c r="C264" s="47" t="s">
        <v>279</v>
      </c>
      <c r="D264" s="34" t="s">
        <v>280</v>
      </c>
      <c r="E264" s="3" t="s">
        <v>4</v>
      </c>
      <c r="F264" s="4">
        <v>4600</v>
      </c>
      <c r="G264" s="3" t="s">
        <v>12</v>
      </c>
      <c r="H264" s="21">
        <v>46272</v>
      </c>
      <c r="I264" s="22">
        <f t="shared" si="11"/>
        <v>46276</v>
      </c>
    </row>
    <row r="265" spans="1:9" s="18" customFormat="1" ht="50.1" customHeight="1">
      <c r="A265" s="16" t="s">
        <v>879</v>
      </c>
      <c r="B265" s="8" t="s">
        <v>19</v>
      </c>
      <c r="C265" s="46" t="s">
        <v>569</v>
      </c>
      <c r="D265" s="33" t="s">
        <v>570</v>
      </c>
      <c r="E265" s="3" t="s">
        <v>4</v>
      </c>
      <c r="F265" s="4">
        <v>4600</v>
      </c>
      <c r="G265" s="2" t="s">
        <v>12</v>
      </c>
      <c r="H265" s="21">
        <v>46272</v>
      </c>
      <c r="I265" s="22">
        <f t="shared" si="11"/>
        <v>46276</v>
      </c>
    </row>
    <row r="266" spans="1:9" s="18" customFormat="1" ht="50.1" customHeight="1">
      <c r="A266" s="16" t="s">
        <v>880</v>
      </c>
      <c r="B266" s="8" t="s">
        <v>19</v>
      </c>
      <c r="C266" s="46" t="s">
        <v>526</v>
      </c>
      <c r="D266" s="33" t="s">
        <v>527</v>
      </c>
      <c r="E266" s="3" t="s">
        <v>4</v>
      </c>
      <c r="F266" s="4">
        <v>6500</v>
      </c>
      <c r="G266" s="2" t="s">
        <v>532</v>
      </c>
      <c r="H266" s="21">
        <v>46272</v>
      </c>
      <c r="I266" s="22">
        <f t="shared" si="11"/>
        <v>46276</v>
      </c>
    </row>
    <row r="267" spans="1:9" s="18" customFormat="1" ht="50.1" customHeight="1">
      <c r="A267" s="16" t="s">
        <v>881</v>
      </c>
      <c r="B267" s="7" t="s">
        <v>72</v>
      </c>
      <c r="C267" s="46" t="s">
        <v>277</v>
      </c>
      <c r="D267" s="33" t="s">
        <v>278</v>
      </c>
      <c r="E267" s="3" t="s">
        <v>4</v>
      </c>
      <c r="F267" s="4">
        <v>6500</v>
      </c>
      <c r="G267" s="2" t="s">
        <v>9</v>
      </c>
      <c r="H267" s="21">
        <v>46272</v>
      </c>
      <c r="I267" s="22">
        <f t="shared" si="11"/>
        <v>46276</v>
      </c>
    </row>
    <row r="268" spans="1:9" s="18" customFormat="1" ht="50.1" customHeight="1">
      <c r="A268" s="16" t="s">
        <v>882</v>
      </c>
      <c r="B268" s="9" t="s">
        <v>31</v>
      </c>
      <c r="C268" s="46" t="s">
        <v>283</v>
      </c>
      <c r="D268" s="33" t="s">
        <v>284</v>
      </c>
      <c r="E268" s="3" t="s">
        <v>4</v>
      </c>
      <c r="F268" s="4">
        <v>6500</v>
      </c>
      <c r="G268" s="3" t="s">
        <v>9</v>
      </c>
      <c r="H268" s="21">
        <v>46272</v>
      </c>
      <c r="I268" s="22">
        <f t="shared" si="11"/>
        <v>46276</v>
      </c>
    </row>
    <row r="269" spans="1:9" s="18" customFormat="1" ht="50.1" customHeight="1">
      <c r="A269" s="16" t="s">
        <v>883</v>
      </c>
      <c r="B269" s="9" t="s">
        <v>31</v>
      </c>
      <c r="C269" s="46" t="s">
        <v>287</v>
      </c>
      <c r="D269" s="33" t="s">
        <v>288</v>
      </c>
      <c r="E269" s="3" t="s">
        <v>4</v>
      </c>
      <c r="F269" s="4">
        <v>6500</v>
      </c>
      <c r="G269" s="2" t="s">
        <v>9</v>
      </c>
      <c r="H269" s="21">
        <v>46272</v>
      </c>
      <c r="I269" s="22">
        <f t="shared" si="11"/>
        <v>46276</v>
      </c>
    </row>
    <row r="270" spans="1:9" s="18" customFormat="1" ht="50.1" customHeight="1">
      <c r="A270" s="16" t="s">
        <v>884</v>
      </c>
      <c r="B270" s="8" t="s">
        <v>19</v>
      </c>
      <c r="C270" s="46" t="s">
        <v>528</v>
      </c>
      <c r="D270" s="33" t="s">
        <v>529</v>
      </c>
      <c r="E270" s="3" t="s">
        <v>4</v>
      </c>
      <c r="F270" s="4">
        <v>6500</v>
      </c>
      <c r="G270" s="2" t="s">
        <v>519</v>
      </c>
      <c r="H270" s="21">
        <v>46272</v>
      </c>
      <c r="I270" s="22">
        <f t="shared" si="11"/>
        <v>46276</v>
      </c>
    </row>
    <row r="271" spans="1:9" s="18" customFormat="1" ht="50.1" customHeight="1">
      <c r="A271" s="16" t="s">
        <v>885</v>
      </c>
      <c r="B271" s="8" t="s">
        <v>19</v>
      </c>
      <c r="C271" s="46" t="s">
        <v>535</v>
      </c>
      <c r="D271" s="33" t="s">
        <v>536</v>
      </c>
      <c r="E271" s="3" t="s">
        <v>4</v>
      </c>
      <c r="F271" s="4">
        <v>6500</v>
      </c>
      <c r="G271" s="2" t="s">
        <v>495</v>
      </c>
      <c r="H271" s="21">
        <v>46272</v>
      </c>
      <c r="I271" s="22">
        <f t="shared" si="11"/>
        <v>46276</v>
      </c>
    </row>
    <row r="272" spans="1:9" s="18" customFormat="1" ht="50.1" customHeight="1">
      <c r="A272" s="16" t="s">
        <v>886</v>
      </c>
      <c r="B272" s="8" t="s">
        <v>19</v>
      </c>
      <c r="C272" s="46" t="s">
        <v>571</v>
      </c>
      <c r="D272" s="33" t="s">
        <v>572</v>
      </c>
      <c r="E272" s="3" t="s">
        <v>4</v>
      </c>
      <c r="F272" s="4">
        <v>6500</v>
      </c>
      <c r="G272" s="2" t="s">
        <v>517</v>
      </c>
      <c r="H272" s="21">
        <v>46272</v>
      </c>
      <c r="I272" s="22">
        <f t="shared" si="11"/>
        <v>46276</v>
      </c>
    </row>
    <row r="273" spans="1:9" s="18" customFormat="1" ht="50.1" customHeight="1">
      <c r="A273" s="16" t="s">
        <v>887</v>
      </c>
      <c r="B273" s="1" t="s">
        <v>130</v>
      </c>
      <c r="C273" s="46" t="s">
        <v>131</v>
      </c>
      <c r="D273" s="33" t="s">
        <v>132</v>
      </c>
      <c r="E273" s="2" t="s">
        <v>53</v>
      </c>
      <c r="F273" s="4">
        <v>11950</v>
      </c>
      <c r="G273" s="2" t="s">
        <v>9</v>
      </c>
      <c r="H273" s="21">
        <v>46279</v>
      </c>
      <c r="I273" s="22">
        <f>H273+11</f>
        <v>46290</v>
      </c>
    </row>
    <row r="274" spans="1:9" s="18" customFormat="1" ht="50.1" customHeight="1">
      <c r="A274" s="16" t="s">
        <v>888</v>
      </c>
      <c r="B274" s="1" t="s">
        <v>130</v>
      </c>
      <c r="C274" s="47" t="s">
        <v>133</v>
      </c>
      <c r="D274" s="34" t="s">
        <v>134</v>
      </c>
      <c r="E274" s="2" t="s">
        <v>56</v>
      </c>
      <c r="F274" s="4">
        <v>17950</v>
      </c>
      <c r="G274" s="2" t="s">
        <v>9</v>
      </c>
      <c r="H274" s="21">
        <v>46279</v>
      </c>
      <c r="I274" s="22">
        <f>H274+18</f>
        <v>46297</v>
      </c>
    </row>
    <row r="275" spans="1:9" s="18" customFormat="1" ht="50.1" customHeight="1">
      <c r="A275" s="16" t="s">
        <v>889</v>
      </c>
      <c r="B275" s="8" t="s">
        <v>19</v>
      </c>
      <c r="C275" s="46" t="s">
        <v>543</v>
      </c>
      <c r="D275" s="33" t="s">
        <v>544</v>
      </c>
      <c r="E275" s="3" t="s">
        <v>4</v>
      </c>
      <c r="F275" s="4">
        <v>6500</v>
      </c>
      <c r="G275" s="2" t="s">
        <v>409</v>
      </c>
      <c r="H275" s="21">
        <v>46279</v>
      </c>
      <c r="I275" s="22">
        <f t="shared" ref="I275:I295" si="12">H275+4</f>
        <v>46283</v>
      </c>
    </row>
    <row r="276" spans="1:9" s="18" customFormat="1" ht="50.1" customHeight="1">
      <c r="A276" s="16" t="s">
        <v>890</v>
      </c>
      <c r="B276" s="8" t="s">
        <v>19</v>
      </c>
      <c r="C276" s="46" t="s">
        <v>554</v>
      </c>
      <c r="D276" s="33" t="s">
        <v>555</v>
      </c>
      <c r="E276" s="3" t="s">
        <v>4</v>
      </c>
      <c r="F276" s="4">
        <v>6500</v>
      </c>
      <c r="G276" s="2" t="s">
        <v>492</v>
      </c>
      <c r="H276" s="21">
        <v>46279</v>
      </c>
      <c r="I276" s="22">
        <f t="shared" si="12"/>
        <v>46283</v>
      </c>
    </row>
    <row r="277" spans="1:9" s="18" customFormat="1" ht="50.1" customHeight="1">
      <c r="A277" s="16" t="s">
        <v>891</v>
      </c>
      <c r="B277" s="8" t="s">
        <v>19</v>
      </c>
      <c r="C277" s="46" t="s">
        <v>122</v>
      </c>
      <c r="D277" s="33" t="s">
        <v>123</v>
      </c>
      <c r="E277" s="3" t="s">
        <v>4</v>
      </c>
      <c r="F277" s="4">
        <v>6500</v>
      </c>
      <c r="G277" s="2" t="s">
        <v>506</v>
      </c>
      <c r="H277" s="21">
        <v>46279</v>
      </c>
      <c r="I277" s="22">
        <f t="shared" si="12"/>
        <v>46283</v>
      </c>
    </row>
    <row r="278" spans="1:9" s="18" customFormat="1" ht="50.1" customHeight="1">
      <c r="A278" s="16" t="s">
        <v>892</v>
      </c>
      <c r="B278" s="8" t="s">
        <v>19</v>
      </c>
      <c r="C278" s="46" t="s">
        <v>552</v>
      </c>
      <c r="D278" s="33" t="s">
        <v>553</v>
      </c>
      <c r="E278" s="3" t="s">
        <v>4</v>
      </c>
      <c r="F278" s="4">
        <v>6500</v>
      </c>
      <c r="G278" s="2" t="s">
        <v>67</v>
      </c>
      <c r="H278" s="21">
        <v>46279</v>
      </c>
      <c r="I278" s="22">
        <f t="shared" si="12"/>
        <v>46283</v>
      </c>
    </row>
    <row r="279" spans="1:9" s="18" customFormat="1" ht="50.1" customHeight="1">
      <c r="A279" s="16" t="s">
        <v>893</v>
      </c>
      <c r="B279" s="7" t="s">
        <v>72</v>
      </c>
      <c r="C279" s="48" t="s">
        <v>232</v>
      </c>
      <c r="D279" s="38" t="s">
        <v>233</v>
      </c>
      <c r="E279" s="3" t="s">
        <v>4</v>
      </c>
      <c r="F279" s="4">
        <v>3950</v>
      </c>
      <c r="G279" s="3" t="s">
        <v>5</v>
      </c>
      <c r="H279" s="21">
        <v>46279</v>
      </c>
      <c r="I279" s="22">
        <f t="shared" si="12"/>
        <v>46283</v>
      </c>
    </row>
    <row r="280" spans="1:9" s="18" customFormat="1" ht="50.1" customHeight="1">
      <c r="A280" s="16" t="s">
        <v>894</v>
      </c>
      <c r="B280" s="9" t="s">
        <v>31</v>
      </c>
      <c r="C280" s="46" t="s">
        <v>226</v>
      </c>
      <c r="D280" s="33" t="s">
        <v>227</v>
      </c>
      <c r="E280" s="3" t="s">
        <v>4</v>
      </c>
      <c r="F280" s="4">
        <v>3950</v>
      </c>
      <c r="G280" s="3" t="s">
        <v>5</v>
      </c>
      <c r="H280" s="21">
        <v>46279</v>
      </c>
      <c r="I280" s="22">
        <f t="shared" si="12"/>
        <v>46283</v>
      </c>
    </row>
    <row r="281" spans="1:9" s="18" customFormat="1" ht="50.1" customHeight="1">
      <c r="A281" s="16" t="s">
        <v>895</v>
      </c>
      <c r="B281" s="5" t="s">
        <v>6</v>
      </c>
      <c r="C281" s="47" t="s">
        <v>68</v>
      </c>
      <c r="D281" s="34" t="s">
        <v>69</v>
      </c>
      <c r="E281" s="3" t="s">
        <v>4</v>
      </c>
      <c r="F281" s="4">
        <v>3950</v>
      </c>
      <c r="G281" s="3" t="s">
        <v>5</v>
      </c>
      <c r="H281" s="21">
        <v>46279</v>
      </c>
      <c r="I281" s="22">
        <f t="shared" si="12"/>
        <v>46283</v>
      </c>
    </row>
    <row r="282" spans="1:9" s="18" customFormat="1" ht="50.1" customHeight="1">
      <c r="A282" s="16" t="s">
        <v>896</v>
      </c>
      <c r="B282" s="8" t="s">
        <v>19</v>
      </c>
      <c r="C282" s="46" t="s">
        <v>548</v>
      </c>
      <c r="D282" s="33" t="s">
        <v>549</v>
      </c>
      <c r="E282" s="3" t="s">
        <v>4</v>
      </c>
      <c r="F282" s="4">
        <v>6500</v>
      </c>
      <c r="G282" s="2" t="s">
        <v>510</v>
      </c>
      <c r="H282" s="21">
        <v>46279</v>
      </c>
      <c r="I282" s="22">
        <f t="shared" si="12"/>
        <v>46283</v>
      </c>
    </row>
    <row r="283" spans="1:9" s="18" customFormat="1" ht="50.1" customHeight="1">
      <c r="A283" s="16" t="s">
        <v>897</v>
      </c>
      <c r="B283" s="7" t="s">
        <v>16</v>
      </c>
      <c r="C283" s="48" t="s">
        <v>289</v>
      </c>
      <c r="D283" s="38" t="s">
        <v>290</v>
      </c>
      <c r="E283" s="3" t="s">
        <v>4</v>
      </c>
      <c r="F283" s="4">
        <v>4600</v>
      </c>
      <c r="G283" s="3" t="s">
        <v>12</v>
      </c>
      <c r="H283" s="21">
        <v>46279</v>
      </c>
      <c r="I283" s="22">
        <f t="shared" si="12"/>
        <v>46283</v>
      </c>
    </row>
    <row r="284" spans="1:9" s="18" customFormat="1" ht="50.1" customHeight="1">
      <c r="A284" s="16" t="s">
        <v>898</v>
      </c>
      <c r="B284" s="1" t="s">
        <v>1</v>
      </c>
      <c r="C284" s="46" t="s">
        <v>10</v>
      </c>
      <c r="D284" s="33" t="s">
        <v>11</v>
      </c>
      <c r="E284" s="3" t="s">
        <v>4</v>
      </c>
      <c r="F284" s="4">
        <v>4600</v>
      </c>
      <c r="G284" s="3" t="s">
        <v>12</v>
      </c>
      <c r="H284" s="21">
        <v>46279</v>
      </c>
      <c r="I284" s="22">
        <f t="shared" si="12"/>
        <v>46283</v>
      </c>
    </row>
    <row r="285" spans="1:9" s="18" customFormat="1" ht="50.1" customHeight="1">
      <c r="A285" s="16" t="s">
        <v>899</v>
      </c>
      <c r="B285" s="8" t="s">
        <v>19</v>
      </c>
      <c r="C285" s="47" t="s">
        <v>170</v>
      </c>
      <c r="D285" s="34" t="s">
        <v>447</v>
      </c>
      <c r="E285" s="3" t="s">
        <v>4</v>
      </c>
      <c r="F285" s="4">
        <v>4600</v>
      </c>
      <c r="G285" s="3" t="s">
        <v>12</v>
      </c>
      <c r="H285" s="21">
        <v>46279</v>
      </c>
      <c r="I285" s="22">
        <f t="shared" si="12"/>
        <v>46283</v>
      </c>
    </row>
    <row r="286" spans="1:9" s="18" customFormat="1" ht="50.1" customHeight="1">
      <c r="A286" s="16" t="s">
        <v>900</v>
      </c>
      <c r="B286" s="7" t="s">
        <v>161</v>
      </c>
      <c r="C286" s="47" t="s">
        <v>291</v>
      </c>
      <c r="D286" s="34" t="s">
        <v>292</v>
      </c>
      <c r="E286" s="3" t="s">
        <v>4</v>
      </c>
      <c r="F286" s="4">
        <v>6500</v>
      </c>
      <c r="G286" s="2" t="s">
        <v>9</v>
      </c>
      <c r="H286" s="21">
        <v>46279</v>
      </c>
      <c r="I286" s="22">
        <f t="shared" si="12"/>
        <v>46283</v>
      </c>
    </row>
    <row r="287" spans="1:9" s="18" customFormat="1" ht="50.1" customHeight="1">
      <c r="A287" s="16" t="s">
        <v>901</v>
      </c>
      <c r="B287" s="9" t="s">
        <v>31</v>
      </c>
      <c r="C287" s="46" t="s">
        <v>103</v>
      </c>
      <c r="D287" s="33" t="s">
        <v>104</v>
      </c>
      <c r="E287" s="3" t="s">
        <v>4</v>
      </c>
      <c r="F287" s="4">
        <v>6500</v>
      </c>
      <c r="G287" s="3" t="s">
        <v>9</v>
      </c>
      <c r="H287" s="21">
        <v>46279</v>
      </c>
      <c r="I287" s="22">
        <f t="shared" si="12"/>
        <v>46283</v>
      </c>
    </row>
    <row r="288" spans="1:9" s="18" customFormat="1" ht="50.1" customHeight="1">
      <c r="A288" s="16" t="s">
        <v>902</v>
      </c>
      <c r="B288" s="9" t="s">
        <v>31</v>
      </c>
      <c r="C288" s="47" t="s">
        <v>293</v>
      </c>
      <c r="D288" s="34" t="s">
        <v>294</v>
      </c>
      <c r="E288" s="3" t="s">
        <v>4</v>
      </c>
      <c r="F288" s="4">
        <v>6500</v>
      </c>
      <c r="G288" s="2" t="s">
        <v>9</v>
      </c>
      <c r="H288" s="21">
        <v>46279</v>
      </c>
      <c r="I288" s="22">
        <f t="shared" si="12"/>
        <v>46283</v>
      </c>
    </row>
    <row r="289" spans="1:9" s="18" customFormat="1" ht="50.1" customHeight="1">
      <c r="A289" s="16" t="s">
        <v>903</v>
      </c>
      <c r="B289" s="1" t="s">
        <v>130</v>
      </c>
      <c r="C289" s="46" t="s">
        <v>135</v>
      </c>
      <c r="D289" s="33" t="s">
        <v>136</v>
      </c>
      <c r="E289" s="3" t="s">
        <v>4</v>
      </c>
      <c r="F289" s="4">
        <v>6500</v>
      </c>
      <c r="G289" s="2" t="s">
        <v>9</v>
      </c>
      <c r="H289" s="21">
        <v>46279</v>
      </c>
      <c r="I289" s="22">
        <f t="shared" si="12"/>
        <v>46283</v>
      </c>
    </row>
    <row r="290" spans="1:9" s="18" customFormat="1" ht="50.1" customHeight="1">
      <c r="A290" s="16" t="s">
        <v>904</v>
      </c>
      <c r="B290" s="8" t="s">
        <v>19</v>
      </c>
      <c r="C290" s="49" t="s">
        <v>450</v>
      </c>
      <c r="D290" s="35" t="s">
        <v>487</v>
      </c>
      <c r="E290" s="3" t="s">
        <v>4</v>
      </c>
      <c r="F290" s="4">
        <v>6500</v>
      </c>
      <c r="G290" s="3" t="s">
        <v>9</v>
      </c>
      <c r="H290" s="21">
        <v>46279</v>
      </c>
      <c r="I290" s="22">
        <f t="shared" si="12"/>
        <v>46283</v>
      </c>
    </row>
    <row r="291" spans="1:9" s="18" customFormat="1" ht="50.1" customHeight="1">
      <c r="A291" s="16" t="s">
        <v>905</v>
      </c>
      <c r="B291" s="8" t="s">
        <v>19</v>
      </c>
      <c r="C291" s="46" t="s">
        <v>559</v>
      </c>
      <c r="D291" s="33" t="s">
        <v>560</v>
      </c>
      <c r="E291" s="3" t="s">
        <v>4</v>
      </c>
      <c r="F291" s="4">
        <v>6500</v>
      </c>
      <c r="G291" s="2" t="s">
        <v>507</v>
      </c>
      <c r="H291" s="21">
        <v>46279</v>
      </c>
      <c r="I291" s="22">
        <f t="shared" si="12"/>
        <v>46283</v>
      </c>
    </row>
    <row r="292" spans="1:9" s="18" customFormat="1" ht="50.1" customHeight="1">
      <c r="A292" s="16" t="s">
        <v>906</v>
      </c>
      <c r="B292" s="8" t="s">
        <v>19</v>
      </c>
      <c r="C292" s="46" t="s">
        <v>546</v>
      </c>
      <c r="D292" s="33" t="s">
        <v>547</v>
      </c>
      <c r="E292" s="3" t="s">
        <v>4</v>
      </c>
      <c r="F292" s="4">
        <v>6500</v>
      </c>
      <c r="G292" s="2" t="s">
        <v>505</v>
      </c>
      <c r="H292" s="21">
        <v>46279</v>
      </c>
      <c r="I292" s="22">
        <f t="shared" si="12"/>
        <v>46283</v>
      </c>
    </row>
    <row r="293" spans="1:9" s="18" customFormat="1" ht="50.1" customHeight="1">
      <c r="A293" s="16" t="s">
        <v>907</v>
      </c>
      <c r="B293" s="8" t="s">
        <v>19</v>
      </c>
      <c r="C293" s="46" t="s">
        <v>533</v>
      </c>
      <c r="D293" s="33" t="s">
        <v>534</v>
      </c>
      <c r="E293" s="3" t="s">
        <v>4</v>
      </c>
      <c r="F293" s="4">
        <v>6500</v>
      </c>
      <c r="G293" s="2" t="s">
        <v>545</v>
      </c>
      <c r="H293" s="21">
        <v>46279</v>
      </c>
      <c r="I293" s="22">
        <f t="shared" si="12"/>
        <v>46283</v>
      </c>
    </row>
    <row r="294" spans="1:9" s="18" customFormat="1" ht="50.1" customHeight="1">
      <c r="A294" s="16" t="s">
        <v>908</v>
      </c>
      <c r="B294" s="8" t="s">
        <v>19</v>
      </c>
      <c r="C294" s="46" t="s">
        <v>550</v>
      </c>
      <c r="D294" s="33" t="s">
        <v>551</v>
      </c>
      <c r="E294" s="3" t="s">
        <v>4</v>
      </c>
      <c r="F294" s="4">
        <v>6500</v>
      </c>
      <c r="G294" s="2" t="s">
        <v>558</v>
      </c>
      <c r="H294" s="21">
        <v>46279</v>
      </c>
      <c r="I294" s="22">
        <f t="shared" si="12"/>
        <v>46283</v>
      </c>
    </row>
    <row r="295" spans="1:9" s="18" customFormat="1" ht="50.1" customHeight="1">
      <c r="A295" s="16" t="s">
        <v>909</v>
      </c>
      <c r="B295" s="8" t="s">
        <v>19</v>
      </c>
      <c r="C295" s="46" t="s">
        <v>556</v>
      </c>
      <c r="D295" s="33" t="s">
        <v>557</v>
      </c>
      <c r="E295" s="3" t="s">
        <v>4</v>
      </c>
      <c r="F295" s="4">
        <v>6500</v>
      </c>
      <c r="G295" s="2" t="s">
        <v>511</v>
      </c>
      <c r="H295" s="21">
        <v>46279</v>
      </c>
      <c r="I295" s="22">
        <f t="shared" si="12"/>
        <v>46283</v>
      </c>
    </row>
    <row r="296" spans="1:9" s="18" customFormat="1" ht="50.1" customHeight="1">
      <c r="A296" s="16" t="s">
        <v>910</v>
      </c>
      <c r="B296" s="1" t="s">
        <v>130</v>
      </c>
      <c r="C296" s="46" t="s">
        <v>220</v>
      </c>
      <c r="D296" s="33" t="s">
        <v>221</v>
      </c>
      <c r="E296" s="2" t="s">
        <v>53</v>
      </c>
      <c r="F296" s="4">
        <v>11950</v>
      </c>
      <c r="G296" s="2" t="s">
        <v>9</v>
      </c>
      <c r="H296" s="21">
        <v>46286</v>
      </c>
      <c r="I296" s="22">
        <f>H296+11</f>
        <v>46297</v>
      </c>
    </row>
    <row r="297" spans="1:9" s="18" customFormat="1" ht="50.1" customHeight="1">
      <c r="A297" s="16" t="s">
        <v>911</v>
      </c>
      <c r="B297" s="1" t="s">
        <v>130</v>
      </c>
      <c r="C297" s="46" t="s">
        <v>222</v>
      </c>
      <c r="D297" s="33" t="s">
        <v>223</v>
      </c>
      <c r="E297" s="3" t="s">
        <v>4</v>
      </c>
      <c r="F297" s="4">
        <v>6500</v>
      </c>
      <c r="G297" s="2" t="s">
        <v>9</v>
      </c>
      <c r="H297" s="21">
        <v>46286</v>
      </c>
      <c r="I297" s="22">
        <f>H297+4</f>
        <v>46290</v>
      </c>
    </row>
    <row r="298" spans="1:9" s="18" customFormat="1" ht="50.1" customHeight="1">
      <c r="A298" s="16" t="s">
        <v>912</v>
      </c>
      <c r="B298" s="9" t="s">
        <v>31</v>
      </c>
      <c r="C298" s="46" t="s">
        <v>305</v>
      </c>
      <c r="D298" s="33" t="s">
        <v>306</v>
      </c>
      <c r="E298" s="3" t="s">
        <v>4</v>
      </c>
      <c r="F298" s="4">
        <v>3950</v>
      </c>
      <c r="G298" s="3" t="s">
        <v>38</v>
      </c>
      <c r="H298" s="21">
        <v>46292</v>
      </c>
      <c r="I298" s="22">
        <f>H298+4</f>
        <v>46296</v>
      </c>
    </row>
    <row r="299" spans="1:9" s="18" customFormat="1" ht="50.1" customHeight="1">
      <c r="A299" s="16" t="s">
        <v>913</v>
      </c>
      <c r="B299" s="9" t="s">
        <v>295</v>
      </c>
      <c r="C299" s="46" t="s">
        <v>296</v>
      </c>
      <c r="D299" s="33" t="s">
        <v>297</v>
      </c>
      <c r="E299" s="2" t="s">
        <v>53</v>
      </c>
      <c r="F299" s="4">
        <v>7700</v>
      </c>
      <c r="G299" s="3" t="s">
        <v>5</v>
      </c>
      <c r="H299" s="21">
        <v>46293</v>
      </c>
      <c r="I299" s="22">
        <f>H299+11</f>
        <v>46304</v>
      </c>
    </row>
    <row r="300" spans="1:9" s="18" customFormat="1" ht="50.1" customHeight="1">
      <c r="A300" s="16" t="s">
        <v>914</v>
      </c>
      <c r="B300" s="9" t="s">
        <v>295</v>
      </c>
      <c r="C300" s="46" t="s">
        <v>311</v>
      </c>
      <c r="D300" s="33" t="s">
        <v>312</v>
      </c>
      <c r="E300" s="2" t="s">
        <v>53</v>
      </c>
      <c r="F300" s="4">
        <v>7700</v>
      </c>
      <c r="G300" s="3" t="s">
        <v>5</v>
      </c>
      <c r="H300" s="21">
        <v>46293</v>
      </c>
      <c r="I300" s="22">
        <f>H300+11</f>
        <v>46304</v>
      </c>
    </row>
    <row r="301" spans="1:9" s="18" customFormat="1" ht="50.1" customHeight="1">
      <c r="A301" s="16" t="s">
        <v>915</v>
      </c>
      <c r="B301" s="9" t="s">
        <v>295</v>
      </c>
      <c r="C301" s="46" t="s">
        <v>298</v>
      </c>
      <c r="D301" s="33" t="s">
        <v>299</v>
      </c>
      <c r="E301" s="2" t="s">
        <v>56</v>
      </c>
      <c r="F301" s="4">
        <v>11700</v>
      </c>
      <c r="G301" s="3" t="s">
        <v>5</v>
      </c>
      <c r="H301" s="21">
        <v>46293</v>
      </c>
      <c r="I301" s="22">
        <f>H301+18</f>
        <v>46311</v>
      </c>
    </row>
    <row r="302" spans="1:9" s="18" customFormat="1" ht="50.1" customHeight="1">
      <c r="A302" s="16" t="s">
        <v>916</v>
      </c>
      <c r="B302" s="7" t="s">
        <v>72</v>
      </c>
      <c r="C302" s="48" t="s">
        <v>258</v>
      </c>
      <c r="D302" s="38" t="s">
        <v>259</v>
      </c>
      <c r="E302" s="3" t="s">
        <v>4</v>
      </c>
      <c r="F302" s="4">
        <v>3950</v>
      </c>
      <c r="G302" s="3" t="s">
        <v>5</v>
      </c>
      <c r="H302" s="21">
        <v>46293</v>
      </c>
      <c r="I302" s="22">
        <f t="shared" ref="I302:I323" si="13">H302+4</f>
        <v>46297</v>
      </c>
    </row>
    <row r="303" spans="1:9" s="18" customFormat="1" ht="50.1" customHeight="1">
      <c r="A303" s="16" t="s">
        <v>917</v>
      </c>
      <c r="B303" s="9" t="s">
        <v>295</v>
      </c>
      <c r="C303" s="46" t="s">
        <v>300</v>
      </c>
      <c r="D303" s="33" t="s">
        <v>301</v>
      </c>
      <c r="E303" s="3" t="s">
        <v>4</v>
      </c>
      <c r="F303" s="4">
        <v>3950</v>
      </c>
      <c r="G303" s="3" t="s">
        <v>5</v>
      </c>
      <c r="H303" s="21">
        <v>46293</v>
      </c>
      <c r="I303" s="22">
        <f t="shared" si="13"/>
        <v>46297</v>
      </c>
    </row>
    <row r="304" spans="1:9" s="18" customFormat="1" ht="50.1" customHeight="1">
      <c r="A304" s="16" t="s">
        <v>918</v>
      </c>
      <c r="B304" s="7" t="s">
        <v>72</v>
      </c>
      <c r="C304" s="46" t="s">
        <v>307</v>
      </c>
      <c r="D304" s="33" t="s">
        <v>308</v>
      </c>
      <c r="E304" s="3" t="s">
        <v>4</v>
      </c>
      <c r="F304" s="4">
        <v>3950</v>
      </c>
      <c r="G304" s="3" t="s">
        <v>5</v>
      </c>
      <c r="H304" s="21">
        <v>46293</v>
      </c>
      <c r="I304" s="22">
        <f t="shared" si="13"/>
        <v>46297</v>
      </c>
    </row>
    <row r="305" spans="1:9" s="18" customFormat="1" ht="50.1" customHeight="1">
      <c r="A305" s="16" t="s">
        <v>919</v>
      </c>
      <c r="B305" s="1" t="s">
        <v>1</v>
      </c>
      <c r="C305" s="51" t="s">
        <v>87</v>
      </c>
      <c r="D305" s="37" t="s">
        <v>88</v>
      </c>
      <c r="E305" s="3" t="s">
        <v>4</v>
      </c>
      <c r="F305" s="4">
        <v>3950</v>
      </c>
      <c r="G305" s="3" t="s">
        <v>5</v>
      </c>
      <c r="H305" s="21">
        <v>46293</v>
      </c>
      <c r="I305" s="22">
        <f t="shared" si="13"/>
        <v>46297</v>
      </c>
    </row>
    <row r="306" spans="1:9" s="18" customFormat="1" ht="50.1" customHeight="1">
      <c r="A306" s="16" t="s">
        <v>920</v>
      </c>
      <c r="B306" s="5" t="s">
        <v>6</v>
      </c>
      <c r="C306" s="45" t="s">
        <v>124</v>
      </c>
      <c r="D306" s="36" t="s">
        <v>125</v>
      </c>
      <c r="E306" s="3" t="s">
        <v>4</v>
      </c>
      <c r="F306" s="4">
        <v>3950</v>
      </c>
      <c r="G306" s="3" t="s">
        <v>5</v>
      </c>
      <c r="H306" s="21">
        <v>46293</v>
      </c>
      <c r="I306" s="22">
        <f t="shared" si="13"/>
        <v>46297</v>
      </c>
    </row>
    <row r="307" spans="1:9" s="18" customFormat="1" ht="50.1" customHeight="1">
      <c r="A307" s="16" t="s">
        <v>921</v>
      </c>
      <c r="B307" s="1" t="s">
        <v>1</v>
      </c>
      <c r="C307" s="48" t="s">
        <v>191</v>
      </c>
      <c r="D307" s="38" t="s">
        <v>192</v>
      </c>
      <c r="E307" s="3" t="s">
        <v>4</v>
      </c>
      <c r="F307" s="4">
        <v>3950</v>
      </c>
      <c r="G307" s="3" t="s">
        <v>5</v>
      </c>
      <c r="H307" s="21">
        <v>46293</v>
      </c>
      <c r="I307" s="22">
        <f t="shared" si="13"/>
        <v>46297</v>
      </c>
    </row>
    <row r="308" spans="1:9" s="18" customFormat="1" ht="50.1" customHeight="1">
      <c r="A308" s="16" t="s">
        <v>922</v>
      </c>
      <c r="B308" s="9" t="s">
        <v>295</v>
      </c>
      <c r="C308" s="46" t="s">
        <v>314</v>
      </c>
      <c r="D308" s="33" t="s">
        <v>315</v>
      </c>
      <c r="E308" s="3" t="s">
        <v>4</v>
      </c>
      <c r="F308" s="4">
        <v>3950</v>
      </c>
      <c r="G308" s="3" t="s">
        <v>5</v>
      </c>
      <c r="H308" s="21">
        <v>46293</v>
      </c>
      <c r="I308" s="22">
        <f t="shared" si="13"/>
        <v>46297</v>
      </c>
    </row>
    <row r="309" spans="1:9" s="18" customFormat="1" ht="50.1" customHeight="1">
      <c r="A309" s="16" t="s">
        <v>923</v>
      </c>
      <c r="B309" s="8" t="s">
        <v>268</v>
      </c>
      <c r="C309" s="51" t="s">
        <v>309</v>
      </c>
      <c r="D309" s="39" t="s">
        <v>310</v>
      </c>
      <c r="E309" s="3" t="s">
        <v>4</v>
      </c>
      <c r="F309" s="4">
        <v>4600</v>
      </c>
      <c r="G309" s="3" t="s">
        <v>12</v>
      </c>
      <c r="H309" s="21">
        <v>46293</v>
      </c>
      <c r="I309" s="22">
        <f t="shared" si="13"/>
        <v>46297</v>
      </c>
    </row>
    <row r="310" spans="1:9" s="18" customFormat="1" ht="50.1" customHeight="1">
      <c r="A310" s="16" t="s">
        <v>924</v>
      </c>
      <c r="B310" s="7" t="s">
        <v>45</v>
      </c>
      <c r="C310" s="47" t="s">
        <v>303</v>
      </c>
      <c r="D310" s="34" t="s">
        <v>304</v>
      </c>
      <c r="E310" s="3" t="s">
        <v>4</v>
      </c>
      <c r="F310" s="4">
        <v>6500</v>
      </c>
      <c r="G310" s="2" t="s">
        <v>9</v>
      </c>
      <c r="H310" s="21">
        <v>46293</v>
      </c>
      <c r="I310" s="22">
        <f t="shared" si="13"/>
        <v>46297</v>
      </c>
    </row>
    <row r="311" spans="1:9" s="18" customFormat="1" ht="50.1" customHeight="1">
      <c r="A311" s="16" t="s">
        <v>925</v>
      </c>
      <c r="B311" s="9" t="s">
        <v>31</v>
      </c>
      <c r="C311" s="46" t="s">
        <v>75</v>
      </c>
      <c r="D311" s="33" t="s">
        <v>76</v>
      </c>
      <c r="E311" s="3" t="s">
        <v>4</v>
      </c>
      <c r="F311" s="4">
        <v>6500</v>
      </c>
      <c r="G311" s="2" t="s">
        <v>9</v>
      </c>
      <c r="H311" s="21">
        <v>46293</v>
      </c>
      <c r="I311" s="22">
        <f t="shared" si="13"/>
        <v>46297</v>
      </c>
    </row>
    <row r="312" spans="1:9" s="18" customFormat="1" ht="50.1" customHeight="1">
      <c r="A312" s="16" t="s">
        <v>926</v>
      </c>
      <c r="B312" s="8" t="s">
        <v>19</v>
      </c>
      <c r="C312" s="49" t="s">
        <v>450</v>
      </c>
      <c r="D312" s="35" t="s">
        <v>487</v>
      </c>
      <c r="E312" s="3" t="s">
        <v>4</v>
      </c>
      <c r="F312" s="4">
        <v>6500</v>
      </c>
      <c r="G312" s="3" t="s">
        <v>67</v>
      </c>
      <c r="H312" s="21">
        <v>46300</v>
      </c>
      <c r="I312" s="22">
        <f t="shared" si="13"/>
        <v>46304</v>
      </c>
    </row>
    <row r="313" spans="1:9" s="18" customFormat="1" ht="50.1" customHeight="1">
      <c r="A313" s="16" t="s">
        <v>927</v>
      </c>
      <c r="B313" s="1" t="s">
        <v>1</v>
      </c>
      <c r="C313" s="45" t="s">
        <v>2</v>
      </c>
      <c r="D313" s="33" t="s">
        <v>313</v>
      </c>
      <c r="E313" s="3" t="s">
        <v>4</v>
      </c>
      <c r="F313" s="4">
        <v>3950</v>
      </c>
      <c r="G313" s="3" t="s">
        <v>5</v>
      </c>
      <c r="H313" s="21">
        <v>46300</v>
      </c>
      <c r="I313" s="22">
        <f t="shared" si="13"/>
        <v>46304</v>
      </c>
    </row>
    <row r="314" spans="1:9" s="18" customFormat="1" ht="50.1" customHeight="1">
      <c r="A314" s="16" t="s">
        <v>928</v>
      </c>
      <c r="B314" s="9" t="s">
        <v>295</v>
      </c>
      <c r="C314" s="46" t="s">
        <v>314</v>
      </c>
      <c r="D314" s="33" t="s">
        <v>315</v>
      </c>
      <c r="E314" s="3" t="s">
        <v>4</v>
      </c>
      <c r="F314" s="4">
        <v>3950</v>
      </c>
      <c r="G314" s="3" t="s">
        <v>5</v>
      </c>
      <c r="H314" s="21">
        <v>46300</v>
      </c>
      <c r="I314" s="22">
        <f t="shared" si="13"/>
        <v>46304</v>
      </c>
    </row>
    <row r="315" spans="1:9" s="18" customFormat="1" ht="50.1" customHeight="1">
      <c r="A315" s="16" t="s">
        <v>929</v>
      </c>
      <c r="B315" s="8" t="s">
        <v>19</v>
      </c>
      <c r="C315" s="46" t="s">
        <v>490</v>
      </c>
      <c r="D315" s="33" t="s">
        <v>491</v>
      </c>
      <c r="E315" s="3" t="s">
        <v>4</v>
      </c>
      <c r="F315" s="4">
        <v>6500</v>
      </c>
      <c r="G315" s="2" t="s">
        <v>509</v>
      </c>
      <c r="H315" s="21">
        <v>46300</v>
      </c>
      <c r="I315" s="22">
        <f t="shared" si="13"/>
        <v>46304</v>
      </c>
    </row>
    <row r="316" spans="1:9" s="18" customFormat="1" ht="50.1" customHeight="1">
      <c r="A316" s="16" t="s">
        <v>930</v>
      </c>
      <c r="B316" s="7" t="s">
        <v>72</v>
      </c>
      <c r="C316" s="46" t="s">
        <v>316</v>
      </c>
      <c r="D316" s="33" t="s">
        <v>317</v>
      </c>
      <c r="E316" s="3" t="s">
        <v>4</v>
      </c>
      <c r="F316" s="4">
        <v>4600</v>
      </c>
      <c r="G316" s="3" t="s">
        <v>12</v>
      </c>
      <c r="H316" s="21">
        <v>46300</v>
      </c>
      <c r="I316" s="22">
        <f t="shared" si="13"/>
        <v>46304</v>
      </c>
    </row>
    <row r="317" spans="1:9" s="18" customFormat="1" ht="50.1" customHeight="1">
      <c r="A317" s="16" t="s">
        <v>931</v>
      </c>
      <c r="B317" s="8" t="s">
        <v>19</v>
      </c>
      <c r="C317" s="46" t="s">
        <v>565</v>
      </c>
      <c r="D317" s="33" t="s">
        <v>566</v>
      </c>
      <c r="E317" s="3" t="s">
        <v>4</v>
      </c>
      <c r="F317" s="4">
        <v>6500</v>
      </c>
      <c r="G317" s="3" t="s">
        <v>156</v>
      </c>
      <c r="H317" s="21">
        <v>46300</v>
      </c>
      <c r="I317" s="22">
        <f t="shared" si="13"/>
        <v>46304</v>
      </c>
    </row>
    <row r="318" spans="1:9" s="18" customFormat="1" ht="50.1" customHeight="1">
      <c r="A318" s="16" t="s">
        <v>932</v>
      </c>
      <c r="B318" s="9" t="s">
        <v>31</v>
      </c>
      <c r="C318" s="46" t="s">
        <v>179</v>
      </c>
      <c r="D318" s="33" t="s">
        <v>180</v>
      </c>
      <c r="E318" s="3" t="s">
        <v>4</v>
      </c>
      <c r="F318" s="4">
        <v>6500</v>
      </c>
      <c r="G318" s="2" t="s">
        <v>9</v>
      </c>
      <c r="H318" s="21">
        <v>46300</v>
      </c>
      <c r="I318" s="22">
        <f t="shared" si="13"/>
        <v>46304</v>
      </c>
    </row>
    <row r="319" spans="1:9" s="18" customFormat="1" ht="50.1" customHeight="1">
      <c r="A319" s="16" t="s">
        <v>933</v>
      </c>
      <c r="B319" s="5" t="s">
        <v>6</v>
      </c>
      <c r="C319" s="47" t="s">
        <v>149</v>
      </c>
      <c r="D319" s="34" t="s">
        <v>150</v>
      </c>
      <c r="E319" s="3" t="s">
        <v>4</v>
      </c>
      <c r="F319" s="4">
        <v>6500</v>
      </c>
      <c r="G319" s="2" t="s">
        <v>9</v>
      </c>
      <c r="H319" s="21">
        <v>46300</v>
      </c>
      <c r="I319" s="22">
        <f t="shared" si="13"/>
        <v>46304</v>
      </c>
    </row>
    <row r="320" spans="1:9" s="18" customFormat="1" ht="50.1" customHeight="1">
      <c r="A320" s="16" t="s">
        <v>934</v>
      </c>
      <c r="B320" s="1" t="s">
        <v>1</v>
      </c>
      <c r="C320" s="46" t="s">
        <v>83</v>
      </c>
      <c r="D320" s="33" t="s">
        <v>84</v>
      </c>
      <c r="E320" s="3" t="s">
        <v>4</v>
      </c>
      <c r="F320" s="4">
        <v>6500</v>
      </c>
      <c r="G320" s="2" t="s">
        <v>9</v>
      </c>
      <c r="H320" s="21">
        <v>46300</v>
      </c>
      <c r="I320" s="22">
        <f t="shared" si="13"/>
        <v>46304</v>
      </c>
    </row>
    <row r="321" spans="1:9" s="18" customFormat="1" ht="50.1" customHeight="1">
      <c r="A321" s="16" t="s">
        <v>935</v>
      </c>
      <c r="B321" s="1" t="s">
        <v>130</v>
      </c>
      <c r="C321" s="46" t="s">
        <v>173</v>
      </c>
      <c r="D321" s="33" t="s">
        <v>174</v>
      </c>
      <c r="E321" s="3" t="s">
        <v>4</v>
      </c>
      <c r="F321" s="4">
        <v>6500</v>
      </c>
      <c r="G321" s="2" t="s">
        <v>9</v>
      </c>
      <c r="H321" s="21">
        <v>46300</v>
      </c>
      <c r="I321" s="22">
        <f t="shared" si="13"/>
        <v>46304</v>
      </c>
    </row>
    <row r="322" spans="1:9" s="18" customFormat="1" ht="50.1" customHeight="1">
      <c r="A322" s="16" t="s">
        <v>936</v>
      </c>
      <c r="B322" s="8" t="s">
        <v>19</v>
      </c>
      <c r="C322" s="46" t="s">
        <v>561</v>
      </c>
      <c r="D322" s="33" t="s">
        <v>562</v>
      </c>
      <c r="E322" s="3" t="s">
        <v>4</v>
      </c>
      <c r="F322" s="4">
        <v>6500</v>
      </c>
      <c r="G322" s="2" t="s">
        <v>495</v>
      </c>
      <c r="H322" s="21">
        <v>46300</v>
      </c>
      <c r="I322" s="22">
        <f t="shared" si="13"/>
        <v>46304</v>
      </c>
    </row>
    <row r="323" spans="1:9" s="18" customFormat="1" ht="50.1" customHeight="1">
      <c r="A323" s="16" t="s">
        <v>937</v>
      </c>
      <c r="B323" s="7" t="s">
        <v>89</v>
      </c>
      <c r="C323" s="46" t="s">
        <v>318</v>
      </c>
      <c r="D323" s="33" t="s">
        <v>319</v>
      </c>
      <c r="E323" s="3" t="s">
        <v>4</v>
      </c>
      <c r="F323" s="4">
        <v>3950</v>
      </c>
      <c r="G323" s="3" t="s">
        <v>38</v>
      </c>
      <c r="H323" s="21">
        <v>46306</v>
      </c>
      <c r="I323" s="22">
        <f t="shared" si="13"/>
        <v>46310</v>
      </c>
    </row>
    <row r="324" spans="1:9" s="18" customFormat="1" ht="50.1" customHeight="1">
      <c r="A324" s="16" t="s">
        <v>938</v>
      </c>
      <c r="B324" s="9" t="s">
        <v>328</v>
      </c>
      <c r="C324" s="46" t="s">
        <v>329</v>
      </c>
      <c r="D324" s="33" t="s">
        <v>330</v>
      </c>
      <c r="E324" s="2" t="s">
        <v>53</v>
      </c>
      <c r="F324" s="4">
        <v>11950</v>
      </c>
      <c r="G324" s="2" t="s">
        <v>9</v>
      </c>
      <c r="H324" s="21">
        <v>46307</v>
      </c>
      <c r="I324" s="22">
        <f>H324+11</f>
        <v>46318</v>
      </c>
    </row>
    <row r="325" spans="1:9" s="18" customFormat="1" ht="50.1" customHeight="1">
      <c r="A325" s="16" t="s">
        <v>939</v>
      </c>
      <c r="B325" s="8" t="s">
        <v>19</v>
      </c>
      <c r="C325" s="46" t="s">
        <v>520</v>
      </c>
      <c r="D325" s="33" t="s">
        <v>579</v>
      </c>
      <c r="E325" s="3" t="s">
        <v>4</v>
      </c>
      <c r="F325" s="4">
        <v>6500</v>
      </c>
      <c r="G325" s="2" t="s">
        <v>513</v>
      </c>
      <c r="H325" s="21">
        <v>46307</v>
      </c>
      <c r="I325" s="22">
        <f t="shared" ref="I325:I356" si="14">H325+4</f>
        <v>46311</v>
      </c>
    </row>
    <row r="326" spans="1:9" s="18" customFormat="1" ht="50.1" customHeight="1">
      <c r="A326" s="16" t="s">
        <v>940</v>
      </c>
      <c r="B326" s="8" t="s">
        <v>19</v>
      </c>
      <c r="C326" s="46" t="s">
        <v>580</v>
      </c>
      <c r="D326" s="33" t="s">
        <v>581</v>
      </c>
      <c r="E326" s="3" t="s">
        <v>4</v>
      </c>
      <c r="F326" s="4">
        <v>3950</v>
      </c>
      <c r="G326" s="2" t="s">
        <v>15</v>
      </c>
      <c r="H326" s="21">
        <v>46307</v>
      </c>
      <c r="I326" s="22">
        <f t="shared" si="14"/>
        <v>46311</v>
      </c>
    </row>
    <row r="327" spans="1:9" s="18" customFormat="1" ht="50.1" customHeight="1">
      <c r="A327" s="16" t="s">
        <v>941</v>
      </c>
      <c r="B327" s="8" t="s">
        <v>19</v>
      </c>
      <c r="C327" s="46" t="s">
        <v>563</v>
      </c>
      <c r="D327" s="33" t="s">
        <v>564</v>
      </c>
      <c r="E327" s="3" t="s">
        <v>4</v>
      </c>
      <c r="F327" s="4">
        <v>6500</v>
      </c>
      <c r="G327" s="2" t="s">
        <v>496</v>
      </c>
      <c r="H327" s="21">
        <v>46307</v>
      </c>
      <c r="I327" s="22">
        <f t="shared" si="14"/>
        <v>46311</v>
      </c>
    </row>
    <row r="328" spans="1:9" s="18" customFormat="1" ht="50.1" customHeight="1">
      <c r="A328" s="16" t="s">
        <v>942</v>
      </c>
      <c r="B328" s="7" t="s">
        <v>39</v>
      </c>
      <c r="C328" s="48" t="s">
        <v>320</v>
      </c>
      <c r="D328" s="38" t="s">
        <v>321</v>
      </c>
      <c r="E328" s="3" t="s">
        <v>4</v>
      </c>
      <c r="F328" s="4">
        <v>3950</v>
      </c>
      <c r="G328" s="3" t="s">
        <v>5</v>
      </c>
      <c r="H328" s="21">
        <v>46307</v>
      </c>
      <c r="I328" s="22">
        <f t="shared" si="14"/>
        <v>46311</v>
      </c>
    </row>
    <row r="329" spans="1:9" s="18" customFormat="1" ht="50.1" customHeight="1">
      <c r="A329" s="16" t="s">
        <v>943</v>
      </c>
      <c r="B329" s="7" t="s">
        <v>16</v>
      </c>
      <c r="C329" s="47" t="s">
        <v>177</v>
      </c>
      <c r="D329" s="34" t="s">
        <v>178</v>
      </c>
      <c r="E329" s="3" t="s">
        <v>4</v>
      </c>
      <c r="F329" s="4">
        <v>3950</v>
      </c>
      <c r="G329" s="3" t="s">
        <v>5</v>
      </c>
      <c r="H329" s="21">
        <v>46307</v>
      </c>
      <c r="I329" s="22">
        <f t="shared" si="14"/>
        <v>46311</v>
      </c>
    </row>
    <row r="330" spans="1:9" s="18" customFormat="1" ht="50.1" customHeight="1">
      <c r="A330" s="16" t="s">
        <v>944</v>
      </c>
      <c r="B330" s="1" t="s">
        <v>1</v>
      </c>
      <c r="C330" s="46" t="s">
        <v>322</v>
      </c>
      <c r="D330" s="33" t="s">
        <v>323</v>
      </c>
      <c r="E330" s="3" t="s">
        <v>4</v>
      </c>
      <c r="F330" s="4">
        <v>3950</v>
      </c>
      <c r="G330" s="3" t="s">
        <v>5</v>
      </c>
      <c r="H330" s="21">
        <v>46307</v>
      </c>
      <c r="I330" s="22">
        <f t="shared" si="14"/>
        <v>46311</v>
      </c>
    </row>
    <row r="331" spans="1:9" s="18" customFormat="1" ht="50.1" customHeight="1">
      <c r="A331" s="16" t="s">
        <v>945</v>
      </c>
      <c r="B331" s="9" t="s">
        <v>31</v>
      </c>
      <c r="C331" s="46" t="s">
        <v>145</v>
      </c>
      <c r="D331" s="33" t="s">
        <v>146</v>
      </c>
      <c r="E331" s="3" t="s">
        <v>4</v>
      </c>
      <c r="F331" s="4">
        <v>3950</v>
      </c>
      <c r="G331" s="3" t="s">
        <v>5</v>
      </c>
      <c r="H331" s="21">
        <v>46307</v>
      </c>
      <c r="I331" s="22">
        <f t="shared" si="14"/>
        <v>46311</v>
      </c>
    </row>
    <row r="332" spans="1:9" s="18" customFormat="1" ht="50.1" customHeight="1">
      <c r="A332" s="16" t="s">
        <v>946</v>
      </c>
      <c r="B332" s="9" t="s">
        <v>295</v>
      </c>
      <c r="C332" s="46" t="s">
        <v>324</v>
      </c>
      <c r="D332" s="33" t="s">
        <v>325</v>
      </c>
      <c r="E332" s="3" t="s">
        <v>4</v>
      </c>
      <c r="F332" s="4">
        <v>3950</v>
      </c>
      <c r="G332" s="3" t="s">
        <v>5</v>
      </c>
      <c r="H332" s="21">
        <v>46307</v>
      </c>
      <c r="I332" s="22">
        <f t="shared" si="14"/>
        <v>46311</v>
      </c>
    </row>
    <row r="333" spans="1:9" s="18" customFormat="1" ht="50.1" customHeight="1">
      <c r="A333" s="16" t="s">
        <v>947</v>
      </c>
      <c r="B333" s="8" t="s">
        <v>19</v>
      </c>
      <c r="C333" s="46" t="s">
        <v>582</v>
      </c>
      <c r="D333" s="33" t="s">
        <v>583</v>
      </c>
      <c r="E333" s="3" t="s">
        <v>4</v>
      </c>
      <c r="F333" s="4">
        <v>3950</v>
      </c>
      <c r="G333" s="2" t="s">
        <v>5</v>
      </c>
      <c r="H333" s="21">
        <v>46307</v>
      </c>
      <c r="I333" s="22">
        <f t="shared" si="14"/>
        <v>46311</v>
      </c>
    </row>
    <row r="334" spans="1:9" s="18" customFormat="1" ht="50.1" customHeight="1">
      <c r="A334" s="16" t="s">
        <v>948</v>
      </c>
      <c r="B334" s="9" t="s">
        <v>31</v>
      </c>
      <c r="C334" s="46" t="s">
        <v>214</v>
      </c>
      <c r="D334" s="33" t="s">
        <v>215</v>
      </c>
      <c r="E334" s="3" t="s">
        <v>4</v>
      </c>
      <c r="F334" s="4">
        <v>4600</v>
      </c>
      <c r="G334" s="3" t="s">
        <v>12</v>
      </c>
      <c r="H334" s="21">
        <v>46307</v>
      </c>
      <c r="I334" s="22">
        <f t="shared" si="14"/>
        <v>46311</v>
      </c>
    </row>
    <row r="335" spans="1:9" s="18" customFormat="1" ht="50.1" customHeight="1">
      <c r="A335" s="16" t="s">
        <v>949</v>
      </c>
      <c r="B335" s="8" t="s">
        <v>19</v>
      </c>
      <c r="C335" s="46" t="s">
        <v>584</v>
      </c>
      <c r="D335" s="33" t="s">
        <v>585</v>
      </c>
      <c r="E335" s="3" t="s">
        <v>4</v>
      </c>
      <c r="F335" s="4">
        <v>4600</v>
      </c>
      <c r="G335" s="3" t="s">
        <v>12</v>
      </c>
      <c r="H335" s="21">
        <v>46307</v>
      </c>
      <c r="I335" s="22">
        <f t="shared" si="14"/>
        <v>46311</v>
      </c>
    </row>
    <row r="336" spans="1:9" s="18" customFormat="1" ht="50.1" customHeight="1">
      <c r="A336" s="16" t="s">
        <v>950</v>
      </c>
      <c r="B336" s="9" t="s">
        <v>31</v>
      </c>
      <c r="C336" s="47" t="s">
        <v>326</v>
      </c>
      <c r="D336" s="34" t="s">
        <v>327</v>
      </c>
      <c r="E336" s="3" t="s">
        <v>4</v>
      </c>
      <c r="F336" s="4">
        <v>6500</v>
      </c>
      <c r="G336" s="2" t="s">
        <v>9</v>
      </c>
      <c r="H336" s="21">
        <v>46307</v>
      </c>
      <c r="I336" s="22">
        <f t="shared" si="14"/>
        <v>46311</v>
      </c>
    </row>
    <row r="337" spans="1:9" s="18" customFormat="1" ht="50.1" customHeight="1">
      <c r="A337" s="16" t="s">
        <v>951</v>
      </c>
      <c r="B337" s="9" t="s">
        <v>328</v>
      </c>
      <c r="C337" s="46" t="s">
        <v>331</v>
      </c>
      <c r="D337" s="33" t="s">
        <v>332</v>
      </c>
      <c r="E337" s="3" t="s">
        <v>4</v>
      </c>
      <c r="F337" s="4">
        <v>6500</v>
      </c>
      <c r="G337" s="2" t="s">
        <v>9</v>
      </c>
      <c r="H337" s="21">
        <v>46307</v>
      </c>
      <c r="I337" s="22">
        <f t="shared" si="14"/>
        <v>46311</v>
      </c>
    </row>
    <row r="338" spans="1:9" s="18" customFormat="1" ht="50.1" customHeight="1">
      <c r="A338" s="16" t="s">
        <v>952</v>
      </c>
      <c r="B338" s="8" t="s">
        <v>19</v>
      </c>
      <c r="C338" s="46" t="s">
        <v>586</v>
      </c>
      <c r="D338" s="33" t="s">
        <v>587</v>
      </c>
      <c r="E338" s="3" t="s">
        <v>4</v>
      </c>
      <c r="F338" s="4">
        <v>6500</v>
      </c>
      <c r="G338" s="2" t="s">
        <v>9</v>
      </c>
      <c r="H338" s="21">
        <v>46307</v>
      </c>
      <c r="I338" s="22">
        <f t="shared" si="14"/>
        <v>46311</v>
      </c>
    </row>
    <row r="339" spans="1:9" s="18" customFormat="1" ht="50.1" customHeight="1">
      <c r="A339" s="16" t="s">
        <v>953</v>
      </c>
      <c r="B339" s="8" t="s">
        <v>19</v>
      </c>
      <c r="C339" s="46" t="s">
        <v>588</v>
      </c>
      <c r="D339" s="33" t="s">
        <v>589</v>
      </c>
      <c r="E339" s="3" t="s">
        <v>4</v>
      </c>
      <c r="F339" s="4">
        <v>6500</v>
      </c>
      <c r="G339" s="3" t="s">
        <v>67</v>
      </c>
      <c r="H339" s="21">
        <v>46314</v>
      </c>
      <c r="I339" s="22">
        <f t="shared" si="14"/>
        <v>46318</v>
      </c>
    </row>
    <row r="340" spans="1:9" s="18" customFormat="1" ht="50.1" customHeight="1">
      <c r="A340" s="16" t="s">
        <v>954</v>
      </c>
      <c r="B340" s="8" t="s">
        <v>19</v>
      </c>
      <c r="C340" s="46" t="s">
        <v>590</v>
      </c>
      <c r="D340" s="33" t="s">
        <v>591</v>
      </c>
      <c r="E340" s="3" t="s">
        <v>4</v>
      </c>
      <c r="F340" s="4">
        <v>6500</v>
      </c>
      <c r="G340" s="3" t="s">
        <v>67</v>
      </c>
      <c r="H340" s="21">
        <v>46314</v>
      </c>
      <c r="I340" s="22">
        <f t="shared" si="14"/>
        <v>46318</v>
      </c>
    </row>
    <row r="341" spans="1:9" s="18" customFormat="1" ht="50.1" customHeight="1">
      <c r="A341" s="16" t="s">
        <v>955</v>
      </c>
      <c r="B341" s="8" t="s">
        <v>19</v>
      </c>
      <c r="C341" s="46" t="s">
        <v>497</v>
      </c>
      <c r="D341" s="33" t="s">
        <v>498</v>
      </c>
      <c r="E341" s="3" t="s">
        <v>4</v>
      </c>
      <c r="F341" s="4">
        <v>3950</v>
      </c>
      <c r="G341" s="3" t="s">
        <v>5</v>
      </c>
      <c r="H341" s="21">
        <v>46314</v>
      </c>
      <c r="I341" s="22">
        <f t="shared" si="14"/>
        <v>46318</v>
      </c>
    </row>
    <row r="342" spans="1:9" s="18" customFormat="1" ht="50.1" customHeight="1">
      <c r="A342" s="16" t="s">
        <v>956</v>
      </c>
      <c r="B342" s="8" t="s">
        <v>19</v>
      </c>
      <c r="C342" s="46" t="s">
        <v>501</v>
      </c>
      <c r="D342" s="33" t="s">
        <v>502</v>
      </c>
      <c r="E342" s="3" t="s">
        <v>4</v>
      </c>
      <c r="F342" s="4">
        <v>3950</v>
      </c>
      <c r="G342" s="3" t="s">
        <v>5</v>
      </c>
      <c r="H342" s="21">
        <v>46314</v>
      </c>
      <c r="I342" s="22">
        <f t="shared" si="14"/>
        <v>46318</v>
      </c>
    </row>
    <row r="343" spans="1:9" s="18" customFormat="1" ht="50.1" customHeight="1">
      <c r="A343" s="16" t="s">
        <v>957</v>
      </c>
      <c r="B343" s="8" t="s">
        <v>19</v>
      </c>
      <c r="C343" s="46" t="s">
        <v>499</v>
      </c>
      <c r="D343" s="33" t="s">
        <v>500</v>
      </c>
      <c r="E343" s="3" t="s">
        <v>4</v>
      </c>
      <c r="F343" s="4">
        <v>3950</v>
      </c>
      <c r="G343" s="3" t="s">
        <v>5</v>
      </c>
      <c r="H343" s="21">
        <v>46314</v>
      </c>
      <c r="I343" s="22">
        <f t="shared" si="14"/>
        <v>46318</v>
      </c>
    </row>
    <row r="344" spans="1:9" s="18" customFormat="1" ht="50.1" customHeight="1">
      <c r="A344" s="16" t="s">
        <v>958</v>
      </c>
      <c r="B344" s="8" t="s">
        <v>19</v>
      </c>
      <c r="C344" s="46" t="s">
        <v>503</v>
      </c>
      <c r="D344" s="33" t="s">
        <v>504</v>
      </c>
      <c r="E344" s="3" t="s">
        <v>4</v>
      </c>
      <c r="F344" s="4">
        <v>4600</v>
      </c>
      <c r="G344" s="3" t="s">
        <v>12</v>
      </c>
      <c r="H344" s="21">
        <v>46314</v>
      </c>
      <c r="I344" s="22">
        <f t="shared" si="14"/>
        <v>46318</v>
      </c>
    </row>
    <row r="345" spans="1:9" s="18" customFormat="1" ht="50.1" customHeight="1">
      <c r="A345" s="16" t="s">
        <v>959</v>
      </c>
      <c r="B345" s="8" t="s">
        <v>19</v>
      </c>
      <c r="C345" s="46" t="s">
        <v>592</v>
      </c>
      <c r="D345" s="33" t="s">
        <v>593</v>
      </c>
      <c r="E345" s="3" t="s">
        <v>4</v>
      </c>
      <c r="F345" s="4">
        <v>6500</v>
      </c>
      <c r="G345" s="3" t="s">
        <v>156</v>
      </c>
      <c r="H345" s="21">
        <v>46314</v>
      </c>
      <c r="I345" s="22">
        <f t="shared" si="14"/>
        <v>46318</v>
      </c>
    </row>
    <row r="346" spans="1:9" s="18" customFormat="1" ht="50.1" customHeight="1">
      <c r="A346" s="16" t="s">
        <v>960</v>
      </c>
      <c r="B346" s="8" t="s">
        <v>19</v>
      </c>
      <c r="C346" s="49" t="s">
        <v>36</v>
      </c>
      <c r="D346" s="35" t="s">
        <v>37</v>
      </c>
      <c r="E346" s="3" t="s">
        <v>4</v>
      </c>
      <c r="F346" s="4">
        <v>6500</v>
      </c>
      <c r="G346" s="2" t="s">
        <v>9</v>
      </c>
      <c r="H346" s="21">
        <v>46321</v>
      </c>
      <c r="I346" s="22">
        <f t="shared" si="14"/>
        <v>46325</v>
      </c>
    </row>
    <row r="347" spans="1:9" s="18" customFormat="1" ht="50.1" customHeight="1">
      <c r="A347" s="16" t="s">
        <v>961</v>
      </c>
      <c r="B347" s="8" t="s">
        <v>19</v>
      </c>
      <c r="C347" s="46" t="s">
        <v>594</v>
      </c>
      <c r="D347" s="33" t="s">
        <v>595</v>
      </c>
      <c r="E347" s="3" t="s">
        <v>4</v>
      </c>
      <c r="F347" s="4">
        <v>3950</v>
      </c>
      <c r="G347" s="2" t="s">
        <v>15</v>
      </c>
      <c r="H347" s="21">
        <v>46321</v>
      </c>
      <c r="I347" s="22">
        <f t="shared" si="14"/>
        <v>46325</v>
      </c>
    </row>
    <row r="348" spans="1:9" s="18" customFormat="1" ht="50.1" customHeight="1">
      <c r="A348" s="16" t="s">
        <v>962</v>
      </c>
      <c r="B348" s="8" t="s">
        <v>19</v>
      </c>
      <c r="C348" s="46" t="s">
        <v>596</v>
      </c>
      <c r="D348" s="33" t="s">
        <v>597</v>
      </c>
      <c r="E348" s="3" t="s">
        <v>4</v>
      </c>
      <c r="F348" s="4">
        <v>6500</v>
      </c>
      <c r="G348" s="3" t="s">
        <v>67</v>
      </c>
      <c r="H348" s="21">
        <v>46321</v>
      </c>
      <c r="I348" s="22">
        <f t="shared" si="14"/>
        <v>46325</v>
      </c>
    </row>
    <row r="349" spans="1:9" s="18" customFormat="1" ht="50.1" customHeight="1">
      <c r="A349" s="16" t="s">
        <v>963</v>
      </c>
      <c r="B349" s="5" t="s">
        <v>6</v>
      </c>
      <c r="C349" s="47" t="s">
        <v>333</v>
      </c>
      <c r="D349" s="34" t="s">
        <v>334</v>
      </c>
      <c r="E349" s="3" t="s">
        <v>4</v>
      </c>
      <c r="F349" s="4">
        <v>3950</v>
      </c>
      <c r="G349" s="3" t="s">
        <v>5</v>
      </c>
      <c r="H349" s="21">
        <v>46321</v>
      </c>
      <c r="I349" s="22">
        <f t="shared" si="14"/>
        <v>46325</v>
      </c>
    </row>
    <row r="350" spans="1:9" s="18" customFormat="1" ht="50.1" customHeight="1">
      <c r="A350" s="16" t="s">
        <v>964</v>
      </c>
      <c r="B350" s="1" t="s">
        <v>1</v>
      </c>
      <c r="C350" s="47" t="s">
        <v>337</v>
      </c>
      <c r="D350" s="34" t="s">
        <v>338</v>
      </c>
      <c r="E350" s="3" t="s">
        <v>4</v>
      </c>
      <c r="F350" s="4">
        <v>3950</v>
      </c>
      <c r="G350" s="3" t="s">
        <v>5</v>
      </c>
      <c r="H350" s="21">
        <v>46321</v>
      </c>
      <c r="I350" s="22">
        <f t="shared" si="14"/>
        <v>46325</v>
      </c>
    </row>
    <row r="351" spans="1:9" s="18" customFormat="1" ht="50.1" customHeight="1">
      <c r="A351" s="16" t="s">
        <v>965</v>
      </c>
      <c r="B351" s="7" t="s">
        <v>39</v>
      </c>
      <c r="C351" s="46" t="s">
        <v>339</v>
      </c>
      <c r="D351" s="33" t="s">
        <v>340</v>
      </c>
      <c r="E351" s="3" t="s">
        <v>4</v>
      </c>
      <c r="F351" s="4">
        <v>3950</v>
      </c>
      <c r="G351" s="3" t="s">
        <v>5</v>
      </c>
      <c r="H351" s="21">
        <v>46321</v>
      </c>
      <c r="I351" s="22">
        <f t="shared" si="14"/>
        <v>46325</v>
      </c>
    </row>
    <row r="352" spans="1:9" s="18" customFormat="1" ht="50.1" customHeight="1">
      <c r="A352" s="16" t="s">
        <v>966</v>
      </c>
      <c r="B352" s="8" t="s">
        <v>268</v>
      </c>
      <c r="C352" s="51" t="s">
        <v>335</v>
      </c>
      <c r="D352" s="39" t="s">
        <v>336</v>
      </c>
      <c r="E352" s="3" t="s">
        <v>4</v>
      </c>
      <c r="F352" s="4">
        <v>3950</v>
      </c>
      <c r="G352" s="3" t="s">
        <v>5</v>
      </c>
      <c r="H352" s="21">
        <v>46321</v>
      </c>
      <c r="I352" s="22">
        <f t="shared" si="14"/>
        <v>46325</v>
      </c>
    </row>
    <row r="353" spans="1:9" s="18" customFormat="1" ht="50.1" customHeight="1">
      <c r="A353" s="16" t="s">
        <v>967</v>
      </c>
      <c r="B353" s="8" t="s">
        <v>19</v>
      </c>
      <c r="C353" s="46" t="s">
        <v>598</v>
      </c>
      <c r="D353" s="33" t="s">
        <v>599</v>
      </c>
      <c r="E353" s="3" t="s">
        <v>4</v>
      </c>
      <c r="F353" s="4">
        <v>3950</v>
      </c>
      <c r="G353" s="3" t="s">
        <v>5</v>
      </c>
      <c r="H353" s="21">
        <v>46321</v>
      </c>
      <c r="I353" s="22">
        <f t="shared" si="14"/>
        <v>46325</v>
      </c>
    </row>
    <row r="354" spans="1:9" s="18" customFormat="1" ht="50.1" customHeight="1">
      <c r="A354" s="16" t="s">
        <v>968</v>
      </c>
      <c r="B354" s="8" t="s">
        <v>19</v>
      </c>
      <c r="C354" s="46" t="s">
        <v>600</v>
      </c>
      <c r="D354" s="33" t="s">
        <v>601</v>
      </c>
      <c r="E354" s="3" t="s">
        <v>4</v>
      </c>
      <c r="F354" s="4">
        <v>3950</v>
      </c>
      <c r="G354" s="3" t="s">
        <v>5</v>
      </c>
      <c r="H354" s="21">
        <v>46321</v>
      </c>
      <c r="I354" s="22">
        <f t="shared" si="14"/>
        <v>46325</v>
      </c>
    </row>
    <row r="355" spans="1:9" s="18" customFormat="1" ht="50.1" customHeight="1">
      <c r="A355" s="16" t="s">
        <v>969</v>
      </c>
      <c r="B355" s="8" t="s">
        <v>19</v>
      </c>
      <c r="C355" s="46" t="s">
        <v>573</v>
      </c>
      <c r="D355" s="33" t="s">
        <v>574</v>
      </c>
      <c r="E355" s="3" t="s">
        <v>4</v>
      </c>
      <c r="F355" s="4">
        <v>6500</v>
      </c>
      <c r="G355" s="3" t="s">
        <v>156</v>
      </c>
      <c r="H355" s="21">
        <v>46321</v>
      </c>
      <c r="I355" s="22">
        <f t="shared" si="14"/>
        <v>46325</v>
      </c>
    </row>
    <row r="356" spans="1:9" s="18" customFormat="1" ht="50.1" customHeight="1">
      <c r="A356" s="16" t="s">
        <v>970</v>
      </c>
      <c r="B356" s="8" t="s">
        <v>19</v>
      </c>
      <c r="C356" s="46" t="s">
        <v>567</v>
      </c>
      <c r="D356" s="33" t="s">
        <v>568</v>
      </c>
      <c r="E356" s="3" t="s">
        <v>4</v>
      </c>
      <c r="F356" s="4">
        <v>6500</v>
      </c>
      <c r="G356" s="2" t="s">
        <v>9</v>
      </c>
      <c r="H356" s="21">
        <v>46321</v>
      </c>
      <c r="I356" s="22">
        <f t="shared" si="14"/>
        <v>46325</v>
      </c>
    </row>
    <row r="357" spans="1:9" s="18" customFormat="1" ht="50.1" customHeight="1">
      <c r="A357" s="16" t="s">
        <v>971</v>
      </c>
      <c r="B357" s="7" t="s">
        <v>72</v>
      </c>
      <c r="C357" s="48" t="s">
        <v>208</v>
      </c>
      <c r="D357" s="38" t="s">
        <v>209</v>
      </c>
      <c r="E357" s="2" t="s">
        <v>53</v>
      </c>
      <c r="F357" s="4">
        <v>6950</v>
      </c>
      <c r="G357" s="3" t="s">
        <v>38</v>
      </c>
      <c r="H357" s="21">
        <v>46327</v>
      </c>
      <c r="I357" s="22">
        <f>H357+11</f>
        <v>46338</v>
      </c>
    </row>
    <row r="358" spans="1:9" s="18" customFormat="1" ht="50.1" customHeight="1">
      <c r="A358" s="16" t="s">
        <v>972</v>
      </c>
      <c r="B358" s="7" t="s">
        <v>72</v>
      </c>
      <c r="C358" s="48" t="s">
        <v>210</v>
      </c>
      <c r="D358" s="38" t="s">
        <v>211</v>
      </c>
      <c r="E358" s="2" t="s">
        <v>56</v>
      </c>
      <c r="F358" s="4">
        <v>9950</v>
      </c>
      <c r="G358" s="3" t="s">
        <v>38</v>
      </c>
      <c r="H358" s="21">
        <v>46327</v>
      </c>
      <c r="I358" s="22">
        <f>H358+18</f>
        <v>46345</v>
      </c>
    </row>
    <row r="359" spans="1:9" s="18" customFormat="1" ht="50.1" customHeight="1">
      <c r="A359" s="16" t="s">
        <v>973</v>
      </c>
      <c r="B359" s="7" t="s">
        <v>72</v>
      </c>
      <c r="C359" s="48" t="s">
        <v>212</v>
      </c>
      <c r="D359" s="38" t="s">
        <v>213</v>
      </c>
      <c r="E359" s="3" t="s">
        <v>4</v>
      </c>
      <c r="F359" s="4">
        <v>3950</v>
      </c>
      <c r="G359" s="3" t="s">
        <v>38</v>
      </c>
      <c r="H359" s="21">
        <v>46327</v>
      </c>
      <c r="I359" s="22">
        <f>H359+4</f>
        <v>46331</v>
      </c>
    </row>
    <row r="360" spans="1:9" s="18" customFormat="1" ht="50.1" customHeight="1">
      <c r="A360" s="16" t="s">
        <v>974</v>
      </c>
      <c r="B360" s="9" t="s">
        <v>328</v>
      </c>
      <c r="C360" s="46" t="s">
        <v>329</v>
      </c>
      <c r="D360" s="33" t="s">
        <v>330</v>
      </c>
      <c r="E360" s="2" t="s">
        <v>53</v>
      </c>
      <c r="F360" s="4">
        <v>7700</v>
      </c>
      <c r="G360" s="3" t="s">
        <v>5</v>
      </c>
      <c r="H360" s="21">
        <v>46328</v>
      </c>
      <c r="I360" s="22">
        <f>H360+11</f>
        <v>46339</v>
      </c>
    </row>
    <row r="361" spans="1:9" s="18" customFormat="1" ht="50.1" customHeight="1">
      <c r="A361" s="16" t="s">
        <v>975</v>
      </c>
      <c r="B361" s="9" t="s">
        <v>328</v>
      </c>
      <c r="C361" s="46" t="s">
        <v>343</v>
      </c>
      <c r="D361" s="33" t="s">
        <v>344</v>
      </c>
      <c r="E361" s="2" t="s">
        <v>56</v>
      </c>
      <c r="F361" s="4">
        <v>11700</v>
      </c>
      <c r="G361" s="3" t="s">
        <v>5</v>
      </c>
      <c r="H361" s="21">
        <v>46328</v>
      </c>
      <c r="I361" s="22">
        <f>H361+18</f>
        <v>46346</v>
      </c>
    </row>
    <row r="362" spans="1:9" s="18" customFormat="1" ht="50.1" customHeight="1">
      <c r="A362" s="16" t="s">
        <v>976</v>
      </c>
      <c r="B362" s="9" t="s">
        <v>328</v>
      </c>
      <c r="C362" s="46" t="s">
        <v>343</v>
      </c>
      <c r="D362" s="33" t="s">
        <v>344</v>
      </c>
      <c r="E362" s="2" t="s">
        <v>56</v>
      </c>
      <c r="F362" s="4">
        <v>17950</v>
      </c>
      <c r="G362" s="2" t="s">
        <v>9</v>
      </c>
      <c r="H362" s="21">
        <v>46328</v>
      </c>
      <c r="I362" s="22">
        <f>H362+18</f>
        <v>46346</v>
      </c>
    </row>
    <row r="363" spans="1:9" s="18" customFormat="1" ht="50.1" customHeight="1">
      <c r="A363" s="16" t="s">
        <v>977</v>
      </c>
      <c r="B363" s="9" t="s">
        <v>328</v>
      </c>
      <c r="C363" s="46" t="s">
        <v>341</v>
      </c>
      <c r="D363" s="33" t="s">
        <v>342</v>
      </c>
      <c r="E363" s="2" t="s">
        <v>105</v>
      </c>
      <c r="F363" s="4">
        <v>15700</v>
      </c>
      <c r="G363" s="3" t="s">
        <v>5</v>
      </c>
      <c r="H363" s="21">
        <v>46328</v>
      </c>
      <c r="I363" s="22">
        <f>H363+25</f>
        <v>46353</v>
      </c>
    </row>
    <row r="364" spans="1:9" s="18" customFormat="1" ht="50.1" customHeight="1">
      <c r="A364" s="16" t="s">
        <v>978</v>
      </c>
      <c r="B364" s="9" t="s">
        <v>328</v>
      </c>
      <c r="C364" s="46" t="s">
        <v>341</v>
      </c>
      <c r="D364" s="33" t="s">
        <v>342</v>
      </c>
      <c r="E364" s="2" t="s">
        <v>105</v>
      </c>
      <c r="F364" s="4">
        <v>23950</v>
      </c>
      <c r="G364" s="2" t="s">
        <v>9</v>
      </c>
      <c r="H364" s="21">
        <v>46328</v>
      </c>
      <c r="I364" s="22">
        <f>H364+25</f>
        <v>46353</v>
      </c>
    </row>
    <row r="365" spans="1:9" s="18" customFormat="1" ht="50.1" customHeight="1">
      <c r="A365" s="16" t="s">
        <v>979</v>
      </c>
      <c r="B365" s="8" t="s">
        <v>19</v>
      </c>
      <c r="C365" s="46" t="s">
        <v>569</v>
      </c>
      <c r="D365" s="33" t="s">
        <v>570</v>
      </c>
      <c r="E365" s="3" t="s">
        <v>4</v>
      </c>
      <c r="F365" s="4">
        <v>6500</v>
      </c>
      <c r="G365" s="3" t="s">
        <v>67</v>
      </c>
      <c r="H365" s="21">
        <v>46328</v>
      </c>
      <c r="I365" s="22">
        <f>H365+4</f>
        <v>46332</v>
      </c>
    </row>
    <row r="366" spans="1:9" s="18" customFormat="1" ht="50.1" customHeight="1">
      <c r="A366" s="16" t="s">
        <v>980</v>
      </c>
      <c r="B366" s="9" t="s">
        <v>328</v>
      </c>
      <c r="C366" s="46" t="s">
        <v>331</v>
      </c>
      <c r="D366" s="33" t="s">
        <v>332</v>
      </c>
      <c r="E366" s="3" t="s">
        <v>4</v>
      </c>
      <c r="F366" s="4">
        <v>3950</v>
      </c>
      <c r="G366" s="3" t="s">
        <v>5</v>
      </c>
      <c r="H366" s="21">
        <v>46328</v>
      </c>
      <c r="I366" s="22">
        <f>H366+4</f>
        <v>46332</v>
      </c>
    </row>
    <row r="367" spans="1:9" s="18" customFormat="1" ht="50.1" customHeight="1">
      <c r="A367" s="16" t="s">
        <v>981</v>
      </c>
      <c r="B367" s="8" t="s">
        <v>19</v>
      </c>
      <c r="C367" s="46" t="s">
        <v>571</v>
      </c>
      <c r="D367" s="33" t="s">
        <v>572</v>
      </c>
      <c r="E367" s="3" t="s">
        <v>4</v>
      </c>
      <c r="F367" s="4">
        <v>3950</v>
      </c>
      <c r="G367" s="3" t="s">
        <v>5</v>
      </c>
      <c r="H367" s="21">
        <v>46328</v>
      </c>
      <c r="I367" s="22">
        <f>H367+4</f>
        <v>46332</v>
      </c>
    </row>
    <row r="368" spans="1:9" s="18" customFormat="1" ht="50.1" customHeight="1">
      <c r="A368" s="16" t="s">
        <v>982</v>
      </c>
      <c r="B368" s="8" t="s">
        <v>19</v>
      </c>
      <c r="C368" s="49" t="str">
        <f>C223</f>
        <v>Effective Leaders and High Performance</v>
      </c>
      <c r="D368" s="35" t="str">
        <f>D223</f>
        <v>القيادة الفعالة والتمكين لتحقيق الاداء المتميز</v>
      </c>
      <c r="E368" s="3" t="s">
        <v>4</v>
      </c>
      <c r="F368" s="4">
        <v>6500</v>
      </c>
      <c r="G368" s="3" t="s">
        <v>9</v>
      </c>
      <c r="H368" s="21">
        <v>46328</v>
      </c>
      <c r="I368" s="22">
        <f>H368+4</f>
        <v>46332</v>
      </c>
    </row>
    <row r="369" spans="1:9" s="18" customFormat="1" ht="50.1" customHeight="1">
      <c r="A369" s="16" t="s">
        <v>983</v>
      </c>
      <c r="B369" s="7" t="s">
        <v>72</v>
      </c>
      <c r="C369" s="48" t="s">
        <v>228</v>
      </c>
      <c r="D369" s="38" t="s">
        <v>229</v>
      </c>
      <c r="E369" s="2" t="s">
        <v>53</v>
      </c>
      <c r="F369" s="4">
        <v>6950</v>
      </c>
      <c r="G369" s="3" t="s">
        <v>38</v>
      </c>
      <c r="H369" s="21">
        <v>46334</v>
      </c>
      <c r="I369" s="22">
        <f>H369+11</f>
        <v>46345</v>
      </c>
    </row>
    <row r="370" spans="1:9" s="18" customFormat="1" ht="50.1" customHeight="1">
      <c r="A370" s="16" t="s">
        <v>984</v>
      </c>
      <c r="B370" s="7" t="s">
        <v>72</v>
      </c>
      <c r="C370" s="48" t="s">
        <v>232</v>
      </c>
      <c r="D370" s="38" t="s">
        <v>233</v>
      </c>
      <c r="E370" s="3" t="s">
        <v>4</v>
      </c>
      <c r="F370" s="4">
        <v>3950</v>
      </c>
      <c r="G370" s="3" t="s">
        <v>38</v>
      </c>
      <c r="H370" s="21">
        <v>46334</v>
      </c>
      <c r="I370" s="22">
        <f>H370+4</f>
        <v>46338</v>
      </c>
    </row>
    <row r="371" spans="1:9" s="18" customFormat="1" ht="50.1" customHeight="1">
      <c r="A371" s="16" t="s">
        <v>985</v>
      </c>
      <c r="B371" s="7" t="s">
        <v>89</v>
      </c>
      <c r="C371" s="46" t="s">
        <v>345</v>
      </c>
      <c r="D371" s="33" t="s">
        <v>346</v>
      </c>
      <c r="E371" s="3" t="s">
        <v>4</v>
      </c>
      <c r="F371" s="4">
        <v>3950</v>
      </c>
      <c r="G371" s="3" t="s">
        <v>38</v>
      </c>
      <c r="H371" s="21">
        <v>46334</v>
      </c>
      <c r="I371" s="22">
        <f>H371+4</f>
        <v>46338</v>
      </c>
    </row>
    <row r="372" spans="1:9" s="18" customFormat="1" ht="50.1" customHeight="1">
      <c r="A372" s="16" t="s">
        <v>986</v>
      </c>
      <c r="B372" s="7" t="s">
        <v>16</v>
      </c>
      <c r="C372" s="46" t="s">
        <v>347</v>
      </c>
      <c r="D372" s="33" t="s">
        <v>348</v>
      </c>
      <c r="E372" s="3" t="s">
        <v>4</v>
      </c>
      <c r="F372" s="4">
        <v>3950</v>
      </c>
      <c r="G372" s="3" t="s">
        <v>38</v>
      </c>
      <c r="H372" s="21">
        <v>46334</v>
      </c>
      <c r="I372" s="22">
        <f>H372+4</f>
        <v>46338</v>
      </c>
    </row>
    <row r="373" spans="1:9" s="18" customFormat="1" ht="50.1" customHeight="1">
      <c r="A373" s="16" t="s">
        <v>987</v>
      </c>
      <c r="B373" s="9" t="s">
        <v>328</v>
      </c>
      <c r="C373" s="46" t="s">
        <v>349</v>
      </c>
      <c r="D373" s="33" t="s">
        <v>350</v>
      </c>
      <c r="E373" s="2" t="s">
        <v>56</v>
      </c>
      <c r="F373" s="4">
        <v>11700</v>
      </c>
      <c r="G373" s="3" t="s">
        <v>5</v>
      </c>
      <c r="H373" s="21">
        <v>46335</v>
      </c>
      <c r="I373" s="22">
        <f>H373+18</f>
        <v>46353</v>
      </c>
    </row>
    <row r="374" spans="1:9" s="18" customFormat="1" ht="50.1" customHeight="1">
      <c r="A374" s="16" t="s">
        <v>988</v>
      </c>
      <c r="B374" s="9" t="s">
        <v>328</v>
      </c>
      <c r="C374" s="46" t="s">
        <v>351</v>
      </c>
      <c r="D374" s="33" t="s">
        <v>352</v>
      </c>
      <c r="E374" s="3" t="s">
        <v>4</v>
      </c>
      <c r="F374" s="4">
        <v>3950</v>
      </c>
      <c r="G374" s="3" t="s">
        <v>5</v>
      </c>
      <c r="H374" s="21">
        <v>46335</v>
      </c>
      <c r="I374" s="22">
        <f t="shared" ref="I374:I379" si="15">H374+4</f>
        <v>46339</v>
      </c>
    </row>
    <row r="375" spans="1:9" s="18" customFormat="1" ht="50.1" customHeight="1">
      <c r="A375" s="16" t="s">
        <v>989</v>
      </c>
      <c r="B375" s="1" t="s">
        <v>1</v>
      </c>
      <c r="C375" s="51" t="s">
        <v>87</v>
      </c>
      <c r="D375" s="37" t="s">
        <v>88</v>
      </c>
      <c r="E375" s="3" t="s">
        <v>4</v>
      </c>
      <c r="F375" s="4">
        <v>3950</v>
      </c>
      <c r="G375" s="3" t="s">
        <v>5</v>
      </c>
      <c r="H375" s="21">
        <v>46335</v>
      </c>
      <c r="I375" s="22">
        <f t="shared" si="15"/>
        <v>46339</v>
      </c>
    </row>
    <row r="376" spans="1:9" s="18" customFormat="1" ht="50.1" customHeight="1">
      <c r="A376" s="16" t="s">
        <v>990</v>
      </c>
      <c r="B376" s="8" t="s">
        <v>92</v>
      </c>
      <c r="C376" s="46" t="s">
        <v>353</v>
      </c>
      <c r="D376" s="33" t="s">
        <v>354</v>
      </c>
      <c r="E376" s="3" t="s">
        <v>4</v>
      </c>
      <c r="F376" s="4">
        <v>3950</v>
      </c>
      <c r="G376" s="3" t="s">
        <v>5</v>
      </c>
      <c r="H376" s="21">
        <v>46335</v>
      </c>
      <c r="I376" s="22">
        <f t="shared" si="15"/>
        <v>46339</v>
      </c>
    </row>
    <row r="377" spans="1:9" s="18" customFormat="1" ht="50.1" customHeight="1">
      <c r="A377" s="16" t="s">
        <v>991</v>
      </c>
      <c r="B377" s="8" t="s">
        <v>19</v>
      </c>
      <c r="C377" s="46" t="s">
        <v>535</v>
      </c>
      <c r="D377" s="33" t="s">
        <v>536</v>
      </c>
      <c r="E377" s="3" t="s">
        <v>4</v>
      </c>
      <c r="F377" s="4">
        <v>3950</v>
      </c>
      <c r="G377" s="3" t="s">
        <v>5</v>
      </c>
      <c r="H377" s="21">
        <v>46335</v>
      </c>
      <c r="I377" s="22">
        <f t="shared" si="15"/>
        <v>46339</v>
      </c>
    </row>
    <row r="378" spans="1:9" s="18" customFormat="1" ht="50.1" customHeight="1">
      <c r="A378" s="16" t="s">
        <v>992</v>
      </c>
      <c r="B378" s="8" t="s">
        <v>19</v>
      </c>
      <c r="C378" s="46" t="s">
        <v>526</v>
      </c>
      <c r="D378" s="33" t="s">
        <v>527</v>
      </c>
      <c r="E378" s="3" t="s">
        <v>4</v>
      </c>
      <c r="F378" s="4">
        <v>4600</v>
      </c>
      <c r="G378" s="3" t="s">
        <v>12</v>
      </c>
      <c r="H378" s="21">
        <v>46335</v>
      </c>
      <c r="I378" s="22">
        <f t="shared" si="15"/>
        <v>46339</v>
      </c>
    </row>
    <row r="379" spans="1:9" s="18" customFormat="1" ht="50.1" customHeight="1">
      <c r="A379" s="16" t="s">
        <v>993</v>
      </c>
      <c r="B379" s="7" t="s">
        <v>72</v>
      </c>
      <c r="C379" s="48" t="s">
        <v>258</v>
      </c>
      <c r="D379" s="38" t="s">
        <v>259</v>
      </c>
      <c r="E379" s="3" t="s">
        <v>4</v>
      </c>
      <c r="F379" s="4">
        <v>3950</v>
      </c>
      <c r="G379" s="3" t="s">
        <v>38</v>
      </c>
      <c r="H379" s="21">
        <v>46341</v>
      </c>
      <c r="I379" s="22">
        <f t="shared" si="15"/>
        <v>46345</v>
      </c>
    </row>
    <row r="380" spans="1:9" s="18" customFormat="1" ht="50.1" customHeight="1">
      <c r="A380" s="16" t="s">
        <v>994</v>
      </c>
      <c r="B380" s="9" t="s">
        <v>328</v>
      </c>
      <c r="C380" s="46" t="s">
        <v>356</v>
      </c>
      <c r="D380" s="33" t="s">
        <v>357</v>
      </c>
      <c r="E380" s="2" t="s">
        <v>53</v>
      </c>
      <c r="F380" s="4">
        <v>7700</v>
      </c>
      <c r="G380" s="3" t="s">
        <v>5</v>
      </c>
      <c r="H380" s="21">
        <v>46342</v>
      </c>
      <c r="I380" s="22">
        <f>H380+11</f>
        <v>46353</v>
      </c>
    </row>
    <row r="381" spans="1:9" s="18" customFormat="1" ht="50.1" customHeight="1">
      <c r="A381" s="16" t="s">
        <v>995</v>
      </c>
      <c r="B381" s="8" t="s">
        <v>19</v>
      </c>
      <c r="C381" s="46" t="s">
        <v>528</v>
      </c>
      <c r="D381" s="33" t="s">
        <v>529</v>
      </c>
      <c r="E381" s="3" t="s">
        <v>4</v>
      </c>
      <c r="F381" s="4">
        <v>3950</v>
      </c>
      <c r="G381" s="2" t="s">
        <v>15</v>
      </c>
      <c r="H381" s="21">
        <v>46342</v>
      </c>
      <c r="I381" s="22">
        <f t="shared" ref="I381:I391" si="16">H381+4</f>
        <v>46346</v>
      </c>
    </row>
    <row r="382" spans="1:9" s="18" customFormat="1" ht="50.1" customHeight="1">
      <c r="A382" s="16" t="s">
        <v>996</v>
      </c>
      <c r="B382" s="8" t="s">
        <v>19</v>
      </c>
      <c r="C382" s="46" t="s">
        <v>533</v>
      </c>
      <c r="D382" s="33" t="s">
        <v>534</v>
      </c>
      <c r="E382" s="3" t="s">
        <v>4</v>
      </c>
      <c r="F382" s="4">
        <v>6500</v>
      </c>
      <c r="G382" s="3" t="s">
        <v>67</v>
      </c>
      <c r="H382" s="21">
        <v>46342</v>
      </c>
      <c r="I382" s="22">
        <f t="shared" si="16"/>
        <v>46346</v>
      </c>
    </row>
    <row r="383" spans="1:9" s="18" customFormat="1" ht="50.1" customHeight="1">
      <c r="A383" s="16" t="s">
        <v>997</v>
      </c>
      <c r="B383" s="7" t="s">
        <v>72</v>
      </c>
      <c r="C383" s="46" t="s">
        <v>277</v>
      </c>
      <c r="D383" s="33" t="s">
        <v>355</v>
      </c>
      <c r="E383" s="3" t="s">
        <v>4</v>
      </c>
      <c r="F383" s="4">
        <v>3950</v>
      </c>
      <c r="G383" s="3" t="s">
        <v>5</v>
      </c>
      <c r="H383" s="21">
        <v>46342</v>
      </c>
      <c r="I383" s="22">
        <f t="shared" si="16"/>
        <v>46346</v>
      </c>
    </row>
    <row r="384" spans="1:9" s="18" customFormat="1" ht="50.1" customHeight="1">
      <c r="A384" s="16" t="s">
        <v>998</v>
      </c>
      <c r="B384" s="7" t="s">
        <v>16</v>
      </c>
      <c r="C384" s="46" t="s">
        <v>17</v>
      </c>
      <c r="D384" s="33" t="s">
        <v>18</v>
      </c>
      <c r="E384" s="3" t="s">
        <v>4</v>
      </c>
      <c r="F384" s="4">
        <v>3950</v>
      </c>
      <c r="G384" s="3" t="s">
        <v>5</v>
      </c>
      <c r="H384" s="21">
        <v>46342</v>
      </c>
      <c r="I384" s="22">
        <f t="shared" si="16"/>
        <v>46346</v>
      </c>
    </row>
    <row r="385" spans="1:9" s="18" customFormat="1" ht="50.1" customHeight="1">
      <c r="A385" s="16" t="s">
        <v>999</v>
      </c>
      <c r="B385" s="9" t="s">
        <v>328</v>
      </c>
      <c r="C385" s="47" t="s">
        <v>360</v>
      </c>
      <c r="D385" s="34" t="s">
        <v>361</v>
      </c>
      <c r="E385" s="3" t="s">
        <v>4</v>
      </c>
      <c r="F385" s="4">
        <v>3950</v>
      </c>
      <c r="G385" s="3" t="s">
        <v>5</v>
      </c>
      <c r="H385" s="21">
        <v>46342</v>
      </c>
      <c r="I385" s="22">
        <f t="shared" si="16"/>
        <v>46346</v>
      </c>
    </row>
    <row r="386" spans="1:9" s="18" customFormat="1" ht="50.1" customHeight="1">
      <c r="A386" s="16" t="s">
        <v>1000</v>
      </c>
      <c r="B386" s="9" t="s">
        <v>31</v>
      </c>
      <c r="C386" s="46" t="s">
        <v>358</v>
      </c>
      <c r="D386" s="33" t="s">
        <v>359</v>
      </c>
      <c r="E386" s="3" t="s">
        <v>4</v>
      </c>
      <c r="F386" s="4">
        <v>3950</v>
      </c>
      <c r="G386" s="3" t="s">
        <v>5</v>
      </c>
      <c r="H386" s="21">
        <v>46342</v>
      </c>
      <c r="I386" s="22">
        <f t="shared" si="16"/>
        <v>46346</v>
      </c>
    </row>
    <row r="387" spans="1:9" s="18" customFormat="1" ht="50.1" customHeight="1">
      <c r="A387" s="16" t="s">
        <v>1001</v>
      </c>
      <c r="B387" s="8" t="s">
        <v>19</v>
      </c>
      <c r="C387" s="46" t="s">
        <v>543</v>
      </c>
      <c r="D387" s="33" t="s">
        <v>544</v>
      </c>
      <c r="E387" s="3" t="s">
        <v>4</v>
      </c>
      <c r="F387" s="4">
        <v>3950</v>
      </c>
      <c r="G387" s="3" t="s">
        <v>5</v>
      </c>
      <c r="H387" s="21">
        <v>46342</v>
      </c>
      <c r="I387" s="22">
        <f t="shared" si="16"/>
        <v>46346</v>
      </c>
    </row>
    <row r="388" spans="1:9" s="18" customFormat="1" ht="50.1" customHeight="1">
      <c r="A388" s="16" t="s">
        <v>1002</v>
      </c>
      <c r="B388" s="8" t="s">
        <v>19</v>
      </c>
      <c r="C388" s="46" t="s">
        <v>546</v>
      </c>
      <c r="D388" s="33" t="s">
        <v>547</v>
      </c>
      <c r="E388" s="3" t="s">
        <v>4</v>
      </c>
      <c r="F388" s="4">
        <v>3950</v>
      </c>
      <c r="G388" s="3" t="s">
        <v>5</v>
      </c>
      <c r="H388" s="21">
        <v>46342</v>
      </c>
      <c r="I388" s="22">
        <f t="shared" si="16"/>
        <v>46346</v>
      </c>
    </row>
    <row r="389" spans="1:9" s="18" customFormat="1" ht="50.1" customHeight="1">
      <c r="A389" s="16" t="s">
        <v>1003</v>
      </c>
      <c r="B389" s="9" t="s">
        <v>31</v>
      </c>
      <c r="C389" s="46" t="s">
        <v>147</v>
      </c>
      <c r="D389" s="33" t="s">
        <v>148</v>
      </c>
      <c r="E389" s="3" t="s">
        <v>4</v>
      </c>
      <c r="F389" s="4">
        <v>6500</v>
      </c>
      <c r="G389" s="2" t="s">
        <v>9</v>
      </c>
      <c r="H389" s="21">
        <v>46342</v>
      </c>
      <c r="I389" s="22">
        <f t="shared" si="16"/>
        <v>46346</v>
      </c>
    </row>
    <row r="390" spans="1:9" s="18" customFormat="1" ht="50.1" customHeight="1">
      <c r="A390" s="16" t="s">
        <v>1004</v>
      </c>
      <c r="B390" s="7" t="s">
        <v>45</v>
      </c>
      <c r="C390" s="45" t="s">
        <v>46</v>
      </c>
      <c r="D390" s="36" t="s">
        <v>47</v>
      </c>
      <c r="E390" s="3" t="s">
        <v>4</v>
      </c>
      <c r="F390" s="4">
        <v>3950</v>
      </c>
      <c r="G390" s="3" t="s">
        <v>38</v>
      </c>
      <c r="H390" s="21">
        <v>46348</v>
      </c>
      <c r="I390" s="22">
        <f t="shared" si="16"/>
        <v>46352</v>
      </c>
    </row>
    <row r="391" spans="1:9" s="18" customFormat="1" ht="50.1" customHeight="1">
      <c r="A391" s="16" t="s">
        <v>1005</v>
      </c>
      <c r="B391" s="7" t="s">
        <v>72</v>
      </c>
      <c r="C391" s="46" t="s">
        <v>307</v>
      </c>
      <c r="D391" s="33" t="s">
        <v>308</v>
      </c>
      <c r="E391" s="3" t="s">
        <v>4</v>
      </c>
      <c r="F391" s="4">
        <v>3950</v>
      </c>
      <c r="G391" s="3" t="s">
        <v>38</v>
      </c>
      <c r="H391" s="21">
        <v>46348</v>
      </c>
      <c r="I391" s="22">
        <f t="shared" si="16"/>
        <v>46352</v>
      </c>
    </row>
    <row r="392" spans="1:9" s="18" customFormat="1" ht="50.1" customHeight="1">
      <c r="A392" s="16" t="s">
        <v>1006</v>
      </c>
      <c r="B392" s="1" t="s">
        <v>1</v>
      </c>
      <c r="C392" s="46" t="s">
        <v>234</v>
      </c>
      <c r="D392" s="33" t="s">
        <v>235</v>
      </c>
      <c r="E392" s="2" t="s">
        <v>53</v>
      </c>
      <c r="F392" s="4">
        <v>7700</v>
      </c>
      <c r="G392" s="3" t="s">
        <v>5</v>
      </c>
      <c r="H392" s="21">
        <v>46349</v>
      </c>
      <c r="I392" s="22">
        <f>H392+11</f>
        <v>46360</v>
      </c>
    </row>
    <row r="393" spans="1:9" s="18" customFormat="1" ht="50.1" customHeight="1">
      <c r="A393" s="16" t="s">
        <v>1007</v>
      </c>
      <c r="B393" s="1" t="s">
        <v>1</v>
      </c>
      <c r="C393" s="47" t="s">
        <v>236</v>
      </c>
      <c r="D393" s="34" t="s">
        <v>237</v>
      </c>
      <c r="E393" s="2" t="s">
        <v>56</v>
      </c>
      <c r="F393" s="4">
        <v>11700</v>
      </c>
      <c r="G393" s="3" t="s">
        <v>5</v>
      </c>
      <c r="H393" s="21">
        <v>46349</v>
      </c>
      <c r="I393" s="22">
        <f>H393+18</f>
        <v>46367</v>
      </c>
    </row>
    <row r="394" spans="1:9" s="18" customFormat="1" ht="50.1" customHeight="1">
      <c r="A394" s="16" t="s">
        <v>1008</v>
      </c>
      <c r="B394" s="8" t="s">
        <v>19</v>
      </c>
      <c r="C394" s="46" t="s">
        <v>554</v>
      </c>
      <c r="D394" s="33" t="s">
        <v>555</v>
      </c>
      <c r="E394" s="3" t="s">
        <v>4</v>
      </c>
      <c r="F394" s="4">
        <v>6500</v>
      </c>
      <c r="G394" s="3" t="s">
        <v>67</v>
      </c>
      <c r="H394" s="21">
        <v>46349</v>
      </c>
      <c r="I394" s="22">
        <f t="shared" ref="I394:I407" si="17">H394+4</f>
        <v>46353</v>
      </c>
    </row>
    <row r="395" spans="1:9" s="18" customFormat="1" ht="50.1" customHeight="1">
      <c r="A395" s="16" t="s">
        <v>1009</v>
      </c>
      <c r="B395" s="7" t="s">
        <v>89</v>
      </c>
      <c r="C395" s="48" t="s">
        <v>362</v>
      </c>
      <c r="D395" s="38" t="s">
        <v>363</v>
      </c>
      <c r="E395" s="3" t="s">
        <v>4</v>
      </c>
      <c r="F395" s="4">
        <v>3950</v>
      </c>
      <c r="G395" s="3" t="s">
        <v>5</v>
      </c>
      <c r="H395" s="21">
        <v>46349</v>
      </c>
      <c r="I395" s="22">
        <f t="shared" si="17"/>
        <v>46353</v>
      </c>
    </row>
    <row r="396" spans="1:9" s="18" customFormat="1" ht="50.1" customHeight="1">
      <c r="A396" s="16" t="s">
        <v>1010</v>
      </c>
      <c r="B396" s="7" t="s">
        <v>16</v>
      </c>
      <c r="C396" s="48" t="s">
        <v>364</v>
      </c>
      <c r="D396" s="38" t="s">
        <v>365</v>
      </c>
      <c r="E396" s="3" t="s">
        <v>4</v>
      </c>
      <c r="F396" s="4">
        <v>3950</v>
      </c>
      <c r="G396" s="3" t="s">
        <v>5</v>
      </c>
      <c r="H396" s="21">
        <v>46349</v>
      </c>
      <c r="I396" s="22">
        <f t="shared" si="17"/>
        <v>46353</v>
      </c>
    </row>
    <row r="397" spans="1:9" s="18" customFormat="1" ht="50.1" customHeight="1">
      <c r="A397" s="16" t="s">
        <v>1011</v>
      </c>
      <c r="B397" s="9" t="s">
        <v>31</v>
      </c>
      <c r="C397" s="47" t="s">
        <v>366</v>
      </c>
      <c r="D397" s="34" t="s">
        <v>367</v>
      </c>
      <c r="E397" s="3" t="s">
        <v>4</v>
      </c>
      <c r="F397" s="4">
        <v>3950</v>
      </c>
      <c r="G397" s="3" t="s">
        <v>5</v>
      </c>
      <c r="H397" s="21">
        <v>46349</v>
      </c>
      <c r="I397" s="22">
        <f t="shared" si="17"/>
        <v>46353</v>
      </c>
    </row>
    <row r="398" spans="1:9" s="18" customFormat="1" ht="50.1" customHeight="1">
      <c r="A398" s="16" t="s">
        <v>1012</v>
      </c>
      <c r="B398" s="1" t="s">
        <v>1</v>
      </c>
      <c r="C398" s="47" t="s">
        <v>240</v>
      </c>
      <c r="D398" s="34" t="s">
        <v>241</v>
      </c>
      <c r="E398" s="3" t="s">
        <v>4</v>
      </c>
      <c r="F398" s="4">
        <v>3950</v>
      </c>
      <c r="G398" s="3" t="s">
        <v>5</v>
      </c>
      <c r="H398" s="21">
        <v>46349</v>
      </c>
      <c r="I398" s="22">
        <f t="shared" si="17"/>
        <v>46353</v>
      </c>
    </row>
    <row r="399" spans="1:9" s="18" customFormat="1" ht="50.1" customHeight="1">
      <c r="A399" s="16" t="s">
        <v>1013</v>
      </c>
      <c r="B399" s="9" t="s">
        <v>328</v>
      </c>
      <c r="C399" s="47" t="s">
        <v>368</v>
      </c>
      <c r="D399" s="34" t="s">
        <v>369</v>
      </c>
      <c r="E399" s="3" t="s">
        <v>4</v>
      </c>
      <c r="F399" s="4">
        <v>3950</v>
      </c>
      <c r="G399" s="3" t="s">
        <v>5</v>
      </c>
      <c r="H399" s="21">
        <v>46349</v>
      </c>
      <c r="I399" s="22">
        <f t="shared" si="17"/>
        <v>46353</v>
      </c>
    </row>
    <row r="400" spans="1:9" s="18" customFormat="1" ht="50.1" customHeight="1">
      <c r="A400" s="16" t="s">
        <v>1014</v>
      </c>
      <c r="B400" s="8" t="s">
        <v>19</v>
      </c>
      <c r="C400" s="46" t="s">
        <v>548</v>
      </c>
      <c r="D400" s="33" t="s">
        <v>549</v>
      </c>
      <c r="E400" s="3" t="s">
        <v>4</v>
      </c>
      <c r="F400" s="4">
        <v>3950</v>
      </c>
      <c r="G400" s="3" t="s">
        <v>5</v>
      </c>
      <c r="H400" s="21">
        <v>46349</v>
      </c>
      <c r="I400" s="22">
        <f t="shared" si="17"/>
        <v>46353</v>
      </c>
    </row>
    <row r="401" spans="1:9" s="18" customFormat="1" ht="50.1" customHeight="1">
      <c r="A401" s="16" t="s">
        <v>1015</v>
      </c>
      <c r="B401" s="8" t="s">
        <v>19</v>
      </c>
      <c r="C401" s="46" t="s">
        <v>550</v>
      </c>
      <c r="D401" s="33" t="s">
        <v>551</v>
      </c>
      <c r="E401" s="3" t="s">
        <v>4</v>
      </c>
      <c r="F401" s="4">
        <v>3950</v>
      </c>
      <c r="G401" s="3" t="s">
        <v>5</v>
      </c>
      <c r="H401" s="21">
        <v>46349</v>
      </c>
      <c r="I401" s="22">
        <f t="shared" si="17"/>
        <v>46353</v>
      </c>
    </row>
    <row r="402" spans="1:9" s="18" customFormat="1" ht="50.1" customHeight="1">
      <c r="A402" s="16" t="s">
        <v>1016</v>
      </c>
      <c r="B402" s="8" t="s">
        <v>19</v>
      </c>
      <c r="C402" s="46" t="s">
        <v>552</v>
      </c>
      <c r="D402" s="33" t="s">
        <v>553</v>
      </c>
      <c r="E402" s="3" t="s">
        <v>4</v>
      </c>
      <c r="F402" s="4">
        <v>3950</v>
      </c>
      <c r="G402" s="3" t="s">
        <v>5</v>
      </c>
      <c r="H402" s="21">
        <v>46349</v>
      </c>
      <c r="I402" s="22">
        <f t="shared" si="17"/>
        <v>46353</v>
      </c>
    </row>
    <row r="403" spans="1:9" s="18" customFormat="1" ht="50.1" customHeight="1">
      <c r="A403" s="16" t="s">
        <v>1017</v>
      </c>
      <c r="B403" s="8" t="s">
        <v>19</v>
      </c>
      <c r="C403" s="46" t="s">
        <v>559</v>
      </c>
      <c r="D403" s="33" t="s">
        <v>560</v>
      </c>
      <c r="E403" s="3" t="s">
        <v>4</v>
      </c>
      <c r="F403" s="4">
        <v>3950</v>
      </c>
      <c r="G403" s="3" t="s">
        <v>5</v>
      </c>
      <c r="H403" s="21">
        <v>46349</v>
      </c>
      <c r="I403" s="22">
        <f t="shared" si="17"/>
        <v>46353</v>
      </c>
    </row>
    <row r="404" spans="1:9" s="18" customFormat="1" ht="50.1" customHeight="1">
      <c r="A404" s="16" t="s">
        <v>1018</v>
      </c>
      <c r="B404" s="8" t="s">
        <v>19</v>
      </c>
      <c r="C404" s="46" t="s">
        <v>469</v>
      </c>
      <c r="D404" s="33" t="s">
        <v>446</v>
      </c>
      <c r="E404" s="3" t="s">
        <v>4</v>
      </c>
      <c r="F404" s="4">
        <v>4600</v>
      </c>
      <c r="G404" s="3" t="s">
        <v>12</v>
      </c>
      <c r="H404" s="21">
        <v>46349</v>
      </c>
      <c r="I404" s="22">
        <f t="shared" si="17"/>
        <v>46353</v>
      </c>
    </row>
    <row r="405" spans="1:9" s="18" customFormat="1" ht="50.1" customHeight="1">
      <c r="A405" s="16" t="s">
        <v>1019</v>
      </c>
      <c r="B405" s="7" t="s">
        <v>24</v>
      </c>
      <c r="C405" s="46" t="s">
        <v>370</v>
      </c>
      <c r="D405" s="33" t="s">
        <v>371</v>
      </c>
      <c r="E405" s="3" t="s">
        <v>4</v>
      </c>
      <c r="F405" s="4">
        <v>6500</v>
      </c>
      <c r="G405" s="2" t="s">
        <v>9</v>
      </c>
      <c r="H405" s="21">
        <v>46349</v>
      </c>
      <c r="I405" s="22">
        <f t="shared" si="17"/>
        <v>46353</v>
      </c>
    </row>
    <row r="406" spans="1:9" s="18" customFormat="1" ht="50.1" customHeight="1">
      <c r="A406" s="16" t="s">
        <v>1020</v>
      </c>
      <c r="B406" s="8" t="s">
        <v>19</v>
      </c>
      <c r="C406" s="46" t="s">
        <v>556</v>
      </c>
      <c r="D406" s="33" t="s">
        <v>557</v>
      </c>
      <c r="E406" s="3" t="s">
        <v>4</v>
      </c>
      <c r="F406" s="4">
        <v>6500</v>
      </c>
      <c r="G406" s="2" t="s">
        <v>9</v>
      </c>
      <c r="H406" s="21">
        <v>46349</v>
      </c>
      <c r="I406" s="22">
        <f t="shared" si="17"/>
        <v>46353</v>
      </c>
    </row>
    <row r="407" spans="1:9" s="18" customFormat="1" ht="50.1" customHeight="1">
      <c r="A407" s="16" t="s">
        <v>1021</v>
      </c>
      <c r="B407" s="7" t="s">
        <v>16</v>
      </c>
      <c r="C407" s="46" t="s">
        <v>372</v>
      </c>
      <c r="D407" s="33" t="s">
        <v>373</v>
      </c>
      <c r="E407" s="3" t="s">
        <v>4</v>
      </c>
      <c r="F407" s="4">
        <v>3950</v>
      </c>
      <c r="G407" s="3" t="s">
        <v>38</v>
      </c>
      <c r="H407" s="21">
        <v>46355</v>
      </c>
      <c r="I407" s="22">
        <f t="shared" si="17"/>
        <v>46359</v>
      </c>
    </row>
    <row r="408" spans="1:9" s="18" customFormat="1" ht="50.1" customHeight="1">
      <c r="A408" s="16" t="s">
        <v>1022</v>
      </c>
      <c r="B408" s="1" t="s">
        <v>1</v>
      </c>
      <c r="C408" s="46" t="s">
        <v>260</v>
      </c>
      <c r="D408" s="33" t="s">
        <v>261</v>
      </c>
      <c r="E408" s="2" t="s">
        <v>53</v>
      </c>
      <c r="F408" s="4">
        <v>7700</v>
      </c>
      <c r="G408" s="3" t="s">
        <v>5</v>
      </c>
      <c r="H408" s="21">
        <v>46356</v>
      </c>
      <c r="I408" s="22">
        <f>H408+11</f>
        <v>46367</v>
      </c>
    </row>
    <row r="409" spans="1:9" s="18" customFormat="1" ht="50.1" customHeight="1">
      <c r="A409" s="16" t="s">
        <v>1023</v>
      </c>
      <c r="B409" s="7" t="s">
        <v>39</v>
      </c>
      <c r="C409" s="47" t="s">
        <v>374</v>
      </c>
      <c r="D409" s="34" t="s">
        <v>375</v>
      </c>
      <c r="E409" s="3" t="s">
        <v>4</v>
      </c>
      <c r="F409" s="4">
        <v>3950</v>
      </c>
      <c r="G409" s="3" t="s">
        <v>5</v>
      </c>
      <c r="H409" s="21">
        <v>46356</v>
      </c>
      <c r="I409" s="22">
        <f t="shared" ref="I409:I438" si="18">H409+4</f>
        <v>46360</v>
      </c>
    </row>
    <row r="410" spans="1:9" s="18" customFormat="1" ht="50.1" customHeight="1">
      <c r="A410" s="16" t="s">
        <v>1024</v>
      </c>
      <c r="B410" s="7" t="s">
        <v>72</v>
      </c>
      <c r="C410" s="48" t="s">
        <v>376</v>
      </c>
      <c r="D410" s="38" t="s">
        <v>107</v>
      </c>
      <c r="E410" s="3" t="s">
        <v>4</v>
      </c>
      <c r="F410" s="4">
        <v>3950</v>
      </c>
      <c r="G410" s="3" t="s">
        <v>5</v>
      </c>
      <c r="H410" s="21">
        <v>46356</v>
      </c>
      <c r="I410" s="22">
        <f t="shared" si="18"/>
        <v>46360</v>
      </c>
    </row>
    <row r="411" spans="1:9" s="18" customFormat="1" ht="50.1" customHeight="1">
      <c r="A411" s="16" t="s">
        <v>1025</v>
      </c>
      <c r="B411" s="7" t="s">
        <v>24</v>
      </c>
      <c r="C411" s="46" t="s">
        <v>377</v>
      </c>
      <c r="D411" s="33" t="s">
        <v>378</v>
      </c>
      <c r="E411" s="3" t="s">
        <v>4</v>
      </c>
      <c r="F411" s="4">
        <v>3950</v>
      </c>
      <c r="G411" s="3" t="s">
        <v>5</v>
      </c>
      <c r="H411" s="21">
        <v>46356</v>
      </c>
      <c r="I411" s="22">
        <f t="shared" si="18"/>
        <v>46360</v>
      </c>
    </row>
    <row r="412" spans="1:9" s="18" customFormat="1" ht="50.1" customHeight="1">
      <c r="A412" s="16" t="s">
        <v>1026</v>
      </c>
      <c r="B412" s="1" t="s">
        <v>1</v>
      </c>
      <c r="C412" s="47" t="s">
        <v>262</v>
      </c>
      <c r="D412" s="34" t="s">
        <v>263</v>
      </c>
      <c r="E412" s="3" t="s">
        <v>4</v>
      </c>
      <c r="F412" s="4">
        <v>3950</v>
      </c>
      <c r="G412" s="3" t="s">
        <v>5</v>
      </c>
      <c r="H412" s="21">
        <v>46356</v>
      </c>
      <c r="I412" s="22">
        <f t="shared" si="18"/>
        <v>46360</v>
      </c>
    </row>
    <row r="413" spans="1:9" s="18" customFormat="1" ht="50.1" customHeight="1">
      <c r="A413" s="16" t="s">
        <v>1027</v>
      </c>
      <c r="B413" s="9" t="s">
        <v>31</v>
      </c>
      <c r="C413" s="46" t="s">
        <v>379</v>
      </c>
      <c r="D413" s="33" t="s">
        <v>380</v>
      </c>
      <c r="E413" s="3" t="s">
        <v>4</v>
      </c>
      <c r="F413" s="4">
        <v>3950</v>
      </c>
      <c r="G413" s="3" t="s">
        <v>5</v>
      </c>
      <c r="H413" s="21">
        <v>46356</v>
      </c>
      <c r="I413" s="22">
        <f t="shared" si="18"/>
        <v>46360</v>
      </c>
    </row>
    <row r="414" spans="1:9" s="18" customFormat="1" ht="50.1" customHeight="1">
      <c r="A414" s="16" t="s">
        <v>1028</v>
      </c>
      <c r="B414" s="8" t="s">
        <v>19</v>
      </c>
      <c r="C414" s="46" t="s">
        <v>539</v>
      </c>
      <c r="D414" s="33" t="s">
        <v>540</v>
      </c>
      <c r="E414" s="3" t="s">
        <v>4</v>
      </c>
      <c r="F414" s="4">
        <v>3950</v>
      </c>
      <c r="G414" s="2" t="s">
        <v>15</v>
      </c>
      <c r="H414" s="21">
        <v>46363</v>
      </c>
      <c r="I414" s="22">
        <f t="shared" si="18"/>
        <v>46367</v>
      </c>
    </row>
    <row r="415" spans="1:9" s="18" customFormat="1" ht="50.1" customHeight="1">
      <c r="A415" s="16" t="s">
        <v>1029</v>
      </c>
      <c r="B415" s="8" t="s">
        <v>19</v>
      </c>
      <c r="C415" s="46" t="s">
        <v>467</v>
      </c>
      <c r="D415" s="33" t="s">
        <v>425</v>
      </c>
      <c r="E415" s="3" t="s">
        <v>4</v>
      </c>
      <c r="F415" s="4">
        <v>6500</v>
      </c>
      <c r="G415" s="2" t="s">
        <v>67</v>
      </c>
      <c r="H415" s="21">
        <v>46363</v>
      </c>
      <c r="I415" s="22">
        <f t="shared" si="18"/>
        <v>46367</v>
      </c>
    </row>
    <row r="416" spans="1:9" s="18" customFormat="1" ht="50.1" customHeight="1">
      <c r="A416" s="16" t="s">
        <v>1030</v>
      </c>
      <c r="B416" s="9" t="s">
        <v>31</v>
      </c>
      <c r="C416" s="48" t="s">
        <v>191</v>
      </c>
      <c r="D416" s="38" t="s">
        <v>192</v>
      </c>
      <c r="E416" s="3" t="s">
        <v>4</v>
      </c>
      <c r="F416" s="4">
        <v>3950</v>
      </c>
      <c r="G416" s="3" t="s">
        <v>5</v>
      </c>
      <c r="H416" s="21">
        <v>46363</v>
      </c>
      <c r="I416" s="22">
        <f t="shared" si="18"/>
        <v>46367</v>
      </c>
    </row>
    <row r="417" spans="1:9" s="18" customFormat="1" ht="50.1" customHeight="1">
      <c r="A417" s="16" t="s">
        <v>1031</v>
      </c>
      <c r="B417" s="5" t="s">
        <v>6</v>
      </c>
      <c r="C417" s="46" t="s">
        <v>85</v>
      </c>
      <c r="D417" s="33" t="s">
        <v>86</v>
      </c>
      <c r="E417" s="3" t="s">
        <v>4</v>
      </c>
      <c r="F417" s="4">
        <v>3950</v>
      </c>
      <c r="G417" s="3" t="s">
        <v>5</v>
      </c>
      <c r="H417" s="21">
        <v>46363</v>
      </c>
      <c r="I417" s="22">
        <f t="shared" si="18"/>
        <v>46367</v>
      </c>
    </row>
    <row r="418" spans="1:9" s="18" customFormat="1" ht="50.1" customHeight="1">
      <c r="A418" s="16" t="s">
        <v>1032</v>
      </c>
      <c r="B418" s="1" t="s">
        <v>1</v>
      </c>
      <c r="C418" s="47" t="s">
        <v>275</v>
      </c>
      <c r="D418" s="34" t="s">
        <v>276</v>
      </c>
      <c r="E418" s="3" t="s">
        <v>4</v>
      </c>
      <c r="F418" s="4">
        <v>3950</v>
      </c>
      <c r="G418" s="3" t="s">
        <v>5</v>
      </c>
      <c r="H418" s="21">
        <v>46363</v>
      </c>
      <c r="I418" s="22">
        <f t="shared" si="18"/>
        <v>46367</v>
      </c>
    </row>
    <row r="419" spans="1:9" s="18" customFormat="1" ht="50.1" customHeight="1">
      <c r="A419" s="16" t="s">
        <v>1033</v>
      </c>
      <c r="B419" s="8" t="s">
        <v>19</v>
      </c>
      <c r="C419" s="46" t="s">
        <v>541</v>
      </c>
      <c r="D419" s="33" t="s">
        <v>542</v>
      </c>
      <c r="E419" s="3" t="s">
        <v>4</v>
      </c>
      <c r="F419" s="4">
        <v>3950</v>
      </c>
      <c r="G419" s="3" t="s">
        <v>5</v>
      </c>
      <c r="H419" s="21">
        <v>46363</v>
      </c>
      <c r="I419" s="22">
        <f t="shared" si="18"/>
        <v>46367</v>
      </c>
    </row>
    <row r="420" spans="1:9" s="18" customFormat="1" ht="50.1" customHeight="1">
      <c r="A420" s="16" t="s">
        <v>1034</v>
      </c>
      <c r="B420" s="8" t="s">
        <v>19</v>
      </c>
      <c r="C420" s="47" t="s">
        <v>451</v>
      </c>
      <c r="D420" s="34" t="s">
        <v>435</v>
      </c>
      <c r="E420" s="3" t="s">
        <v>4</v>
      </c>
      <c r="F420" s="4">
        <v>3950</v>
      </c>
      <c r="G420" s="3" t="s">
        <v>5</v>
      </c>
      <c r="H420" s="21">
        <v>46363</v>
      </c>
      <c r="I420" s="22">
        <f t="shared" si="18"/>
        <v>46367</v>
      </c>
    </row>
    <row r="421" spans="1:9" s="18" customFormat="1" ht="50.1" customHeight="1">
      <c r="A421" s="16" t="s">
        <v>1035</v>
      </c>
      <c r="B421" s="8" t="s">
        <v>19</v>
      </c>
      <c r="C421" s="46" t="s">
        <v>565</v>
      </c>
      <c r="D421" s="33" t="s">
        <v>566</v>
      </c>
      <c r="E421" s="3" t="s">
        <v>4</v>
      </c>
      <c r="F421" s="4">
        <v>3950</v>
      </c>
      <c r="G421" s="3" t="s">
        <v>5</v>
      </c>
      <c r="H421" s="21">
        <v>46363</v>
      </c>
      <c r="I421" s="22">
        <f t="shared" si="18"/>
        <v>46367</v>
      </c>
    </row>
    <row r="422" spans="1:9" s="18" customFormat="1" ht="50.1" customHeight="1">
      <c r="A422" s="16" t="s">
        <v>1036</v>
      </c>
      <c r="B422" s="8" t="s">
        <v>19</v>
      </c>
      <c r="C422" s="46" t="s">
        <v>561</v>
      </c>
      <c r="D422" s="33" t="s">
        <v>562</v>
      </c>
      <c r="E422" s="3" t="s">
        <v>4</v>
      </c>
      <c r="F422" s="4">
        <v>6500</v>
      </c>
      <c r="G422" s="3" t="s">
        <v>67</v>
      </c>
      <c r="H422" s="21">
        <v>46370</v>
      </c>
      <c r="I422" s="22">
        <f t="shared" si="18"/>
        <v>46374</v>
      </c>
    </row>
    <row r="423" spans="1:9" s="18" customFormat="1" ht="50.1" customHeight="1">
      <c r="A423" s="16" t="s">
        <v>1037</v>
      </c>
      <c r="B423" s="7" t="s">
        <v>72</v>
      </c>
      <c r="C423" s="48" t="s">
        <v>384</v>
      </c>
      <c r="D423" s="38" t="s">
        <v>385</v>
      </c>
      <c r="E423" s="3" t="s">
        <v>4</v>
      </c>
      <c r="F423" s="4">
        <v>3950</v>
      </c>
      <c r="G423" s="3" t="s">
        <v>5</v>
      </c>
      <c r="H423" s="21">
        <v>46370</v>
      </c>
      <c r="I423" s="22">
        <f t="shared" si="18"/>
        <v>46374</v>
      </c>
    </row>
    <row r="424" spans="1:9" s="18" customFormat="1" ht="50.1" customHeight="1">
      <c r="A424" s="16" t="s">
        <v>1038</v>
      </c>
      <c r="B424" s="1" t="s">
        <v>1</v>
      </c>
      <c r="C424" s="51" t="s">
        <v>87</v>
      </c>
      <c r="D424" s="37" t="s">
        <v>88</v>
      </c>
      <c r="E424" s="3" t="s">
        <v>4</v>
      </c>
      <c r="F424" s="4">
        <v>3950</v>
      </c>
      <c r="G424" s="3" t="s">
        <v>5</v>
      </c>
      <c r="H424" s="21">
        <v>46370</v>
      </c>
      <c r="I424" s="22">
        <f t="shared" si="18"/>
        <v>46374</v>
      </c>
    </row>
    <row r="425" spans="1:9" s="18" customFormat="1" ht="50.1" customHeight="1">
      <c r="A425" s="16" t="s">
        <v>1039</v>
      </c>
      <c r="B425" s="8" t="s">
        <v>19</v>
      </c>
      <c r="C425" s="46" t="s">
        <v>563</v>
      </c>
      <c r="D425" s="33" t="s">
        <v>564</v>
      </c>
      <c r="E425" s="3" t="s">
        <v>4</v>
      </c>
      <c r="F425" s="4">
        <v>3950</v>
      </c>
      <c r="G425" s="3" t="s">
        <v>5</v>
      </c>
      <c r="H425" s="21">
        <v>46370</v>
      </c>
      <c r="I425" s="22">
        <f t="shared" si="18"/>
        <v>46374</v>
      </c>
    </row>
    <row r="426" spans="1:9" s="18" customFormat="1" ht="50.1" customHeight="1">
      <c r="A426" s="16" t="s">
        <v>1040</v>
      </c>
      <c r="B426" s="8" t="s">
        <v>19</v>
      </c>
      <c r="C426" s="46" t="s">
        <v>520</v>
      </c>
      <c r="D426" s="33" t="s">
        <v>579</v>
      </c>
      <c r="E426" s="3" t="s">
        <v>4</v>
      </c>
      <c r="F426" s="4">
        <v>3950</v>
      </c>
      <c r="G426" s="3" t="s">
        <v>5</v>
      </c>
      <c r="H426" s="21">
        <v>46370</v>
      </c>
      <c r="I426" s="22">
        <f t="shared" si="18"/>
        <v>46374</v>
      </c>
    </row>
    <row r="427" spans="1:9" s="18" customFormat="1" ht="50.1" customHeight="1">
      <c r="A427" s="16" t="s">
        <v>1041</v>
      </c>
      <c r="B427" s="8" t="s">
        <v>19</v>
      </c>
      <c r="C427" s="46" t="s">
        <v>580</v>
      </c>
      <c r="D427" s="33" t="s">
        <v>581</v>
      </c>
      <c r="E427" s="3" t="s">
        <v>4</v>
      </c>
      <c r="F427" s="4">
        <v>3950</v>
      </c>
      <c r="G427" s="3" t="s">
        <v>5</v>
      </c>
      <c r="H427" s="21">
        <v>46370</v>
      </c>
      <c r="I427" s="22">
        <f t="shared" si="18"/>
        <v>46374</v>
      </c>
    </row>
    <row r="428" spans="1:9" s="18" customFormat="1" ht="50.1" customHeight="1">
      <c r="A428" s="16" t="s">
        <v>1042</v>
      </c>
      <c r="B428" s="5" t="s">
        <v>387</v>
      </c>
      <c r="C428" s="49" t="s">
        <v>388</v>
      </c>
      <c r="D428" s="35" t="s">
        <v>389</v>
      </c>
      <c r="E428" s="3" t="s">
        <v>4</v>
      </c>
      <c r="F428" s="4">
        <v>6500</v>
      </c>
      <c r="G428" s="2" t="s">
        <v>9</v>
      </c>
      <c r="H428" s="21">
        <v>46370</v>
      </c>
      <c r="I428" s="22">
        <f t="shared" si="18"/>
        <v>46374</v>
      </c>
    </row>
    <row r="429" spans="1:9" s="18" customFormat="1" ht="50.1" customHeight="1">
      <c r="A429" s="16" t="s">
        <v>1043</v>
      </c>
      <c r="B429" s="8" t="s">
        <v>19</v>
      </c>
      <c r="C429" s="46" t="s">
        <v>582</v>
      </c>
      <c r="D429" s="33" t="s">
        <v>583</v>
      </c>
      <c r="E429" s="3" t="s">
        <v>4</v>
      </c>
      <c r="F429" s="4">
        <v>6500</v>
      </c>
      <c r="G429" s="2" t="s">
        <v>9</v>
      </c>
      <c r="H429" s="21">
        <v>46370</v>
      </c>
      <c r="I429" s="22">
        <f t="shared" si="18"/>
        <v>46374</v>
      </c>
    </row>
    <row r="430" spans="1:9" s="18" customFormat="1" ht="50.1" customHeight="1">
      <c r="A430" s="16" t="s">
        <v>1044</v>
      </c>
      <c r="B430" s="8" t="s">
        <v>19</v>
      </c>
      <c r="C430" s="46" t="s">
        <v>586</v>
      </c>
      <c r="D430" s="33" t="s">
        <v>587</v>
      </c>
      <c r="E430" s="3" t="s">
        <v>4</v>
      </c>
      <c r="F430" s="4">
        <v>6500</v>
      </c>
      <c r="G430" s="2" t="s">
        <v>9</v>
      </c>
      <c r="H430" s="21">
        <v>46370</v>
      </c>
      <c r="I430" s="22">
        <f t="shared" si="18"/>
        <v>46374</v>
      </c>
    </row>
    <row r="431" spans="1:9" s="18" customFormat="1" ht="50.1" customHeight="1">
      <c r="A431" s="16" t="s">
        <v>1045</v>
      </c>
      <c r="B431" s="8" t="s">
        <v>19</v>
      </c>
      <c r="C431" s="46" t="s">
        <v>588</v>
      </c>
      <c r="D431" s="33" t="s">
        <v>589</v>
      </c>
      <c r="E431" s="3" t="s">
        <v>4</v>
      </c>
      <c r="F431" s="4">
        <v>3950</v>
      </c>
      <c r="G431" s="2" t="s">
        <v>15</v>
      </c>
      <c r="H431" s="21">
        <v>46377</v>
      </c>
      <c r="I431" s="22">
        <f t="shared" si="18"/>
        <v>46381</v>
      </c>
    </row>
    <row r="432" spans="1:9" s="18" customFormat="1" ht="50.1" customHeight="1">
      <c r="A432" s="16" t="s">
        <v>1046</v>
      </c>
      <c r="B432" s="7" t="s">
        <v>390</v>
      </c>
      <c r="C432" s="47" t="s">
        <v>391</v>
      </c>
      <c r="D432" s="34" t="s">
        <v>392</v>
      </c>
      <c r="E432" s="3" t="s">
        <v>4</v>
      </c>
      <c r="F432" s="4">
        <v>3950</v>
      </c>
      <c r="G432" s="3" t="s">
        <v>38</v>
      </c>
      <c r="H432" s="21">
        <v>46377</v>
      </c>
      <c r="I432" s="22">
        <f t="shared" si="18"/>
        <v>46381</v>
      </c>
    </row>
    <row r="433" spans="1:9" s="18" customFormat="1" ht="50.1" customHeight="1">
      <c r="A433" s="16" t="s">
        <v>1047</v>
      </c>
      <c r="B433" s="8" t="s">
        <v>19</v>
      </c>
      <c r="C433" s="46" t="s">
        <v>590</v>
      </c>
      <c r="D433" s="33" t="s">
        <v>591</v>
      </c>
      <c r="E433" s="3" t="s">
        <v>4</v>
      </c>
      <c r="F433" s="4">
        <v>3950</v>
      </c>
      <c r="G433" s="3" t="s">
        <v>5</v>
      </c>
      <c r="H433" s="21">
        <v>46377</v>
      </c>
      <c r="I433" s="22">
        <f t="shared" si="18"/>
        <v>46381</v>
      </c>
    </row>
    <row r="434" spans="1:9" s="18" customFormat="1" ht="50.1" customHeight="1">
      <c r="A434" s="16" t="s">
        <v>1048</v>
      </c>
      <c r="B434" s="7" t="s">
        <v>72</v>
      </c>
      <c r="C434" s="46" t="s">
        <v>73</v>
      </c>
      <c r="D434" s="33" t="s">
        <v>74</v>
      </c>
      <c r="E434" s="3" t="s">
        <v>4</v>
      </c>
      <c r="F434" s="4">
        <v>3950</v>
      </c>
      <c r="G434" s="3" t="s">
        <v>5</v>
      </c>
      <c r="H434" s="21">
        <v>46377</v>
      </c>
      <c r="I434" s="22">
        <f t="shared" si="18"/>
        <v>46381</v>
      </c>
    </row>
    <row r="435" spans="1:9" s="18" customFormat="1" ht="50.1" customHeight="1">
      <c r="A435" s="16" t="s">
        <v>1049</v>
      </c>
      <c r="B435" s="7" t="s">
        <v>24</v>
      </c>
      <c r="C435" s="48" t="s">
        <v>393</v>
      </c>
      <c r="D435" s="38" t="s">
        <v>394</v>
      </c>
      <c r="E435" s="3" t="s">
        <v>4</v>
      </c>
      <c r="F435" s="4">
        <v>3950</v>
      </c>
      <c r="G435" s="3" t="s">
        <v>5</v>
      </c>
      <c r="H435" s="21">
        <v>46377</v>
      </c>
      <c r="I435" s="22">
        <f t="shared" si="18"/>
        <v>46381</v>
      </c>
    </row>
    <row r="436" spans="1:9" s="18" customFormat="1" ht="50.1" customHeight="1">
      <c r="A436" s="16" t="s">
        <v>1050</v>
      </c>
      <c r="B436" s="7" t="s">
        <v>16</v>
      </c>
      <c r="C436" s="46" t="s">
        <v>198</v>
      </c>
      <c r="D436" s="33" t="s">
        <v>199</v>
      </c>
      <c r="E436" s="3" t="s">
        <v>4</v>
      </c>
      <c r="F436" s="4">
        <v>3950</v>
      </c>
      <c r="G436" s="3" t="s">
        <v>5</v>
      </c>
      <c r="H436" s="21">
        <v>46377</v>
      </c>
      <c r="I436" s="22">
        <f t="shared" si="18"/>
        <v>46381</v>
      </c>
    </row>
    <row r="437" spans="1:9" s="18" customFormat="1" ht="50.1" customHeight="1">
      <c r="A437" s="16" t="s">
        <v>1051</v>
      </c>
      <c r="B437" s="7" t="s">
        <v>161</v>
      </c>
      <c r="C437" s="46" t="s">
        <v>395</v>
      </c>
      <c r="D437" s="33" t="s">
        <v>396</v>
      </c>
      <c r="E437" s="3" t="s">
        <v>4</v>
      </c>
      <c r="F437" s="4">
        <v>3950</v>
      </c>
      <c r="G437" s="3" t="s">
        <v>38</v>
      </c>
      <c r="H437" s="21">
        <v>46383</v>
      </c>
      <c r="I437" s="22">
        <f t="shared" si="18"/>
        <v>46387</v>
      </c>
    </row>
    <row r="438" spans="1:9" s="18" customFormat="1" ht="50.1" customHeight="1">
      <c r="A438" s="16" t="s">
        <v>1052</v>
      </c>
      <c r="B438" s="7" t="s">
        <v>161</v>
      </c>
      <c r="C438" s="48" t="s">
        <v>405</v>
      </c>
      <c r="D438" s="38" t="s">
        <v>406</v>
      </c>
      <c r="E438" s="3" t="s">
        <v>4</v>
      </c>
      <c r="F438" s="4">
        <v>3950</v>
      </c>
      <c r="G438" s="3" t="s">
        <v>38</v>
      </c>
      <c r="H438" s="21">
        <v>46383</v>
      </c>
      <c r="I438" s="22">
        <f t="shared" si="18"/>
        <v>46387</v>
      </c>
    </row>
    <row r="439" spans="1:9" s="18" customFormat="1" ht="50.1" customHeight="1">
      <c r="A439" s="16" t="s">
        <v>1053</v>
      </c>
      <c r="B439" s="1" t="s">
        <v>1</v>
      </c>
      <c r="C439" s="47" t="s">
        <v>399</v>
      </c>
      <c r="D439" s="34" t="s">
        <v>400</v>
      </c>
      <c r="E439" s="2" t="s">
        <v>53</v>
      </c>
      <c r="F439" s="4">
        <v>7700</v>
      </c>
      <c r="G439" s="3" t="s">
        <v>5</v>
      </c>
      <c r="H439" s="21">
        <v>46384</v>
      </c>
      <c r="I439" s="22">
        <f>H439+11</f>
        <v>46395</v>
      </c>
    </row>
    <row r="440" spans="1:9" s="18" customFormat="1" ht="50.1" customHeight="1">
      <c r="A440" s="16" t="s">
        <v>1054</v>
      </c>
      <c r="B440" s="7" t="s">
        <v>39</v>
      </c>
      <c r="C440" s="47" t="s">
        <v>397</v>
      </c>
      <c r="D440" s="34" t="s">
        <v>398</v>
      </c>
      <c r="E440" s="3" t="s">
        <v>4</v>
      </c>
      <c r="F440" s="4">
        <v>3950</v>
      </c>
      <c r="G440" s="3" t="s">
        <v>5</v>
      </c>
      <c r="H440" s="21">
        <v>46384</v>
      </c>
      <c r="I440" s="22">
        <f>H440+4</f>
        <v>46388</v>
      </c>
    </row>
    <row r="441" spans="1:9" s="18" customFormat="1" ht="50.1" customHeight="1">
      <c r="A441" s="16" t="s">
        <v>1055</v>
      </c>
      <c r="B441" s="8" t="s">
        <v>268</v>
      </c>
      <c r="C441" s="46" t="s">
        <v>401</v>
      </c>
      <c r="D441" s="33" t="s">
        <v>402</v>
      </c>
      <c r="E441" s="3" t="s">
        <v>4</v>
      </c>
      <c r="F441" s="4">
        <v>3950</v>
      </c>
      <c r="G441" s="3" t="s">
        <v>5</v>
      </c>
      <c r="H441" s="21">
        <v>46384</v>
      </c>
      <c r="I441" s="22">
        <f>H441+4</f>
        <v>46388</v>
      </c>
    </row>
    <row r="442" spans="1:9" s="18" customFormat="1" ht="50.1" customHeight="1" thickBot="1">
      <c r="A442" s="16" t="s">
        <v>1056</v>
      </c>
      <c r="B442" s="15" t="s">
        <v>72</v>
      </c>
      <c r="C442" s="52" t="s">
        <v>403</v>
      </c>
      <c r="D442" s="40" t="s">
        <v>404</v>
      </c>
      <c r="E442" s="10" t="s">
        <v>4</v>
      </c>
      <c r="F442" s="11">
        <v>6500</v>
      </c>
      <c r="G442" s="12" t="s">
        <v>9</v>
      </c>
      <c r="H442" s="23">
        <v>46384</v>
      </c>
      <c r="I442" s="24">
        <f>H442+4</f>
        <v>46388</v>
      </c>
    </row>
  </sheetData>
  <sheetProtection algorithmName="SHA-512" hashValue="GnEZjjd06IoKs97Ebzh1aS18l4z//YWJu50UR8N31iCLkW7LFK9AGtjrra+8fDK4IcNTfGTbl9mk2mvHJy5u1g==" saltValue="WW4CGSsBFTk84oiGYOj+vg==" spinCount="100000" sheet="1" sort="0" autoFilter="0"/>
  <autoFilter ref="A1:I442" xr:uid="{31E0AE6C-5717-40AC-B71D-1B86C2A18F73}">
    <filterColumn colId="7" showButton="0"/>
  </autoFilter>
  <mergeCells count="1">
    <mergeCell ref="H1:I1"/>
  </mergeCells>
  <phoneticPr fontId="7" type="noConversion"/>
  <conditionalFormatting sqref="G272 G294 G302 G327 G383 G397 G402">
    <cfRule type="cellIs" dxfId="1" priority="1" operator="equal">
      <formula>#REF!</formula>
    </cfRule>
  </conditionalFormatting>
  <conditionalFormatting sqref="G378:G379">
    <cfRule type="cellIs" dxfId="0" priority="2" operator="equal">
      <formula>#REF!</formula>
    </cfRule>
  </conditionalFormatting>
  <pageMargins left="0.7" right="0.7" top="0.75" bottom="0.75" header="0.3" footer="0.3"/>
  <pageSetup paperSize="9" scale="55" fitToHeight="0" orientation="portrait" r:id="rId1"/>
  <headerFooter>
    <oddHeader>&amp;L&amp;G&amp;Cبسم الله الرحمن الرحيم        
&amp;"-,Bold"&amp;14برنامج أكاديمية ايجيس التدريبي لعام 2026 Academy By Egis Training Plan&amp;R&amp;G</oddHeader>
    <oddFooter>&amp;LAcademy by Egis Training Plan 2026&amp;Cwww.AcademybyEgis.com&amp;R&amp;P of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AA9C8D2-FCCC-475D-863E-1C10F650BB54}">
          <x14:formula1>
            <xm:f>Sheet1!$A$1:$A$20</xm:f>
          </x14:formula1>
          <xm:sqref>B2:B239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B8867-E49A-401E-91E0-0A917682E1FC}">
  <dimension ref="A1:A20"/>
  <sheetViews>
    <sheetView workbookViewId="0">
      <selection sqref="A1:A20"/>
    </sheetView>
  </sheetViews>
  <sheetFormatPr defaultRowHeight="13.8"/>
  <sheetData>
    <row r="1" spans="1:1">
      <c r="A1" t="s">
        <v>390</v>
      </c>
    </row>
    <row r="2" spans="1:1">
      <c r="A2" t="s">
        <v>295</v>
      </c>
    </row>
    <row r="3" spans="1:1">
      <c r="A3" t="s">
        <v>31</v>
      </c>
    </row>
    <row r="4" spans="1:1">
      <c r="A4" t="s">
        <v>16</v>
      </c>
    </row>
    <row r="5" spans="1:1">
      <c r="A5" t="s">
        <v>328</v>
      </c>
    </row>
    <row r="6" spans="1:1">
      <c r="A6" t="s">
        <v>6</v>
      </c>
    </row>
    <row r="7" spans="1:1">
      <c r="A7" t="s">
        <v>381</v>
      </c>
    </row>
    <row r="8" spans="1:1">
      <c r="A8" t="s">
        <v>19</v>
      </c>
    </row>
    <row r="9" spans="1:1">
      <c r="A9" t="s">
        <v>45</v>
      </c>
    </row>
    <row r="10" spans="1:1">
      <c r="A10" t="s">
        <v>72</v>
      </c>
    </row>
    <row r="11" spans="1:1">
      <c r="A11" t="s">
        <v>130</v>
      </c>
    </row>
    <row r="12" spans="1:1">
      <c r="A12" t="s">
        <v>50</v>
      </c>
    </row>
    <row r="13" spans="1:1">
      <c r="A13" t="s">
        <v>408</v>
      </c>
    </row>
    <row r="14" spans="1:1">
      <c r="A14" t="s">
        <v>24</v>
      </c>
    </row>
    <row r="15" spans="1:1">
      <c r="A15" t="s">
        <v>1</v>
      </c>
    </row>
    <row r="16" spans="1:1">
      <c r="A16" t="s">
        <v>268</v>
      </c>
    </row>
    <row r="17" spans="1:1">
      <c r="A17" t="s">
        <v>387</v>
      </c>
    </row>
    <row r="18" spans="1:1">
      <c r="A18" t="s">
        <v>39</v>
      </c>
    </row>
    <row r="19" spans="1:1">
      <c r="A19" t="s">
        <v>89</v>
      </c>
    </row>
    <row r="20" spans="1:1">
      <c r="A20" t="s">
        <v>92</v>
      </c>
    </row>
  </sheetData>
  <pageMargins left="0.7" right="0.7" top="0.75" bottom="0.75" header="0.3" footer="0.3"/>
  <headerFooter>
    <oddFooter>&amp;L_x000D_&amp;1#&amp;"Calibri"&amp;10&amp;K000000 Data sensitivity -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TP 2026</vt:lpstr>
      <vt:lpstr>Sheet1</vt:lpstr>
      <vt:lpstr>'TP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Rabih</dc:creator>
  <cp:lastModifiedBy>Chadi Ahmad</cp:lastModifiedBy>
  <cp:lastPrinted>2025-12-01T12:28:45Z</cp:lastPrinted>
  <dcterms:created xsi:type="dcterms:W3CDTF">2024-10-28T06:33:17Z</dcterms:created>
  <dcterms:modified xsi:type="dcterms:W3CDTF">2025-12-28T11:59:03Z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94d68a-d2f5-40e0-927d-026bfab8fc4b_Enabled">
    <vt:lpwstr>true</vt:lpwstr>
  </property>
  <property fmtid="{D5CDD505-2E9C-101B-9397-08002B2CF9AE}" pid="3" name="MSIP_Label_c294d68a-d2f5-40e0-927d-026bfab8fc4b_SetDate">
    <vt:lpwstr>2025-09-22T13:33:29Z</vt:lpwstr>
  </property>
  <property fmtid="{D5CDD505-2E9C-101B-9397-08002B2CF9AE}" pid="4" name="MSIP_Label_c294d68a-d2f5-40e0-927d-026bfab8fc4b_Method">
    <vt:lpwstr>Privileged</vt:lpwstr>
  </property>
  <property fmtid="{D5CDD505-2E9C-101B-9397-08002B2CF9AE}" pid="5" name="MSIP_Label_c294d68a-d2f5-40e0-927d-026bfab8fc4b_Name">
    <vt:lpwstr>l1_internal</vt:lpwstr>
  </property>
  <property fmtid="{D5CDD505-2E9C-101B-9397-08002B2CF9AE}" pid="6" name="MSIP_Label_c294d68a-d2f5-40e0-927d-026bfab8fc4b_SiteId">
    <vt:lpwstr>a5877034-8d6a-496a-8cf8-ceb5e3451109</vt:lpwstr>
  </property>
  <property fmtid="{D5CDD505-2E9C-101B-9397-08002B2CF9AE}" pid="7" name="MSIP_Label_c294d68a-d2f5-40e0-927d-026bfab8fc4b_ActionId">
    <vt:lpwstr>b3aa8fbb-00dc-4c7c-bd53-f17cc6b15470</vt:lpwstr>
  </property>
  <property fmtid="{D5CDD505-2E9C-101B-9397-08002B2CF9AE}" pid="8" name="MSIP_Label_c294d68a-d2f5-40e0-927d-026bfab8fc4b_ContentBits">
    <vt:lpwstr>2</vt:lpwstr>
  </property>
  <property fmtid="{D5CDD505-2E9C-101B-9397-08002B2CF9AE}" pid="9" name="MSIP_Label_c294d68a-d2f5-40e0-927d-026bfab8fc4b_Tag">
    <vt:lpwstr>10, 0, 1, 1</vt:lpwstr>
  </property>
</Properties>
</file>